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d.docs.live.net/1f55edb49d747116/Dokumenty/OŚWIATA/PRZEDSZKOLA/Przedszkole nr 1/PRZETARG 2025/"/>
    </mc:Choice>
  </mc:AlternateContent>
  <xr:revisionPtr revIDLastSave="14" documentId="8_{47C03113-32D8-4D3E-9E4C-0809880CF680}" xr6:coauthVersionLast="47" xr6:coauthVersionMax="47" xr10:uidLastSave="{02EB78BC-A956-4918-B8A2-70988C722BDB}"/>
  <bookViews>
    <workbookView xWindow="-108" yWindow="-108" windowWidth="23256" windowHeight="12456" activeTab="4" xr2:uid="{00000000-000D-0000-FFFF-FFFF00000000}"/>
  </bookViews>
  <sheets>
    <sheet name="Cz.  1 MIĘSO I WĘDLINY" sheetId="4" r:id="rId1"/>
    <sheet name="CZ. 2 MROŻONKI" sheetId="5" r:id="rId2"/>
    <sheet name="CZ. 3 WARZYWA" sheetId="6" r:id="rId3"/>
    <sheet name="Cz. 5 PIECZYWO" sheetId="3" r:id="rId4"/>
    <sheet name="Cz. 4 MLECZARSKIE" sheetId="8" r:id="rId5"/>
    <sheet name="Cz. 6 OGÓLNOSPOŻYWCZE " sheetId="10" r:id="rId6"/>
  </sheets>
  <definedNames>
    <definedName name="_xlnm.Print_Titles" localSheetId="0">'Cz.  1 MIĘSO I WĘDLINY'!$4:$5</definedName>
    <definedName name="_xlnm.Print_Titles" localSheetId="1">'CZ. 2 MROŻONKI'!$4:$5</definedName>
    <definedName name="_xlnm.Print_Titles" localSheetId="2">'CZ. 3 WARZYWA'!$4:$5</definedName>
    <definedName name="_xlnm.Print_Titles" localSheetId="4">'Cz. 4 MLECZARSKIE'!$4:$5</definedName>
    <definedName name="_xlnm.Print_Titles" localSheetId="3">'Cz. 5 PIECZYWO'!$4:$5</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4" i="10" l="1"/>
  <c r="G83" i="10"/>
  <c r="G82" i="10"/>
  <c r="G81" i="10"/>
  <c r="G80" i="10"/>
  <c r="G79" i="10"/>
  <c r="G78" i="10"/>
  <c r="G77" i="10"/>
  <c r="G76" i="10"/>
  <c r="G75" i="10"/>
  <c r="G74" i="10"/>
  <c r="G73" i="10"/>
  <c r="G72" i="10"/>
  <c r="G71" i="10"/>
  <c r="G70" i="10"/>
  <c r="G69" i="10"/>
  <c r="G68" i="10"/>
  <c r="G66" i="10"/>
  <c r="G65" i="10"/>
  <c r="G64" i="10"/>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G23" i="10"/>
  <c r="G22" i="10"/>
  <c r="G21" i="10"/>
  <c r="G20" i="10"/>
  <c r="G19" i="10"/>
  <c r="G18" i="10"/>
  <c r="G17" i="10"/>
  <c r="G16" i="10"/>
  <c r="G15" i="10"/>
  <c r="G14" i="10"/>
  <c r="G13" i="10"/>
  <c r="G12" i="10"/>
  <c r="G11" i="10"/>
  <c r="G10" i="10"/>
  <c r="G9" i="10"/>
  <c r="G8" i="10"/>
  <c r="G7" i="10"/>
  <c r="G6" i="10"/>
  <c r="G20" i="8"/>
  <c r="G19" i="8"/>
  <c r="I19" i="8" s="1"/>
  <c r="J19" i="8" s="1"/>
  <c r="G18" i="8"/>
  <c r="I18" i="8" s="1"/>
  <c r="J18" i="8" s="1"/>
  <c r="G17" i="8"/>
  <c r="I17" i="8" s="1"/>
  <c r="G16" i="8"/>
  <c r="I16" i="8" s="1"/>
  <c r="J16" i="8" s="1"/>
  <c r="G15" i="8"/>
  <c r="I15" i="8" s="1"/>
  <c r="G14" i="8"/>
  <c r="G13" i="8"/>
  <c r="I13" i="8" s="1"/>
  <c r="J13" i="8" s="1"/>
  <c r="G12" i="8"/>
  <c r="I12" i="8" s="1"/>
  <c r="J12" i="8" s="1"/>
  <c r="G11" i="8"/>
  <c r="I11" i="8" s="1"/>
  <c r="G10" i="8"/>
  <c r="G9" i="8"/>
  <c r="I9" i="8" s="1"/>
  <c r="J9" i="8" s="1"/>
  <c r="G8" i="8"/>
  <c r="I8" i="8" s="1"/>
  <c r="J8" i="8" s="1"/>
  <c r="G7" i="8"/>
  <c r="I7" i="8" s="1"/>
  <c r="G6" i="8"/>
  <c r="G57" i="6"/>
  <c r="G51" i="6"/>
  <c r="I51" i="6" s="1"/>
  <c r="J51" i="6" s="1"/>
  <c r="G50" i="6"/>
  <c r="I50" i="6" s="1"/>
  <c r="J50" i="6" s="1"/>
  <c r="G49" i="6"/>
  <c r="G48" i="6"/>
  <c r="G47" i="6"/>
  <c r="I47" i="6" s="1"/>
  <c r="J47" i="6" s="1"/>
  <c r="G46" i="6"/>
  <c r="I46" i="6" s="1"/>
  <c r="J46" i="6" s="1"/>
  <c r="G45" i="6"/>
  <c r="G44" i="6"/>
  <c r="G43" i="6"/>
  <c r="I43" i="6" s="1"/>
  <c r="J43" i="6" s="1"/>
  <c r="G42" i="6"/>
  <c r="I42" i="6" s="1"/>
  <c r="J42" i="6" s="1"/>
  <c r="G41" i="6"/>
  <c r="G40" i="6"/>
  <c r="I40" i="6" s="1"/>
  <c r="J40" i="6" s="1"/>
  <c r="G39" i="6"/>
  <c r="G38" i="6"/>
  <c r="G37" i="6"/>
  <c r="I37" i="6" s="1"/>
  <c r="J37" i="6" s="1"/>
  <c r="G36" i="6"/>
  <c r="G35" i="6"/>
  <c r="G34" i="6"/>
  <c r="I34" i="6" s="1"/>
  <c r="J34" i="6" s="1"/>
  <c r="G33" i="6"/>
  <c r="I33" i="6" s="1"/>
  <c r="J33" i="6" s="1"/>
  <c r="G32" i="6"/>
  <c r="G31" i="6"/>
  <c r="G30" i="6"/>
  <c r="I30" i="6" s="1"/>
  <c r="J30" i="6" s="1"/>
  <c r="G29" i="6"/>
  <c r="I29" i="6" s="1"/>
  <c r="J29" i="6" s="1"/>
  <c r="G28" i="6"/>
  <c r="G27" i="6"/>
  <c r="G26" i="6"/>
  <c r="I26" i="6" s="1"/>
  <c r="J26" i="6" s="1"/>
  <c r="G25" i="6"/>
  <c r="I25" i="6" s="1"/>
  <c r="J25" i="6" s="1"/>
  <c r="G24" i="6"/>
  <c r="G23" i="6"/>
  <c r="G22" i="6"/>
  <c r="I22" i="6" s="1"/>
  <c r="J22" i="6" s="1"/>
  <c r="G21" i="6"/>
  <c r="I21" i="6" s="1"/>
  <c r="J21" i="6" s="1"/>
  <c r="G20" i="6"/>
  <c r="G19" i="6"/>
  <c r="G18" i="6"/>
  <c r="I18" i="6" s="1"/>
  <c r="J18" i="6" s="1"/>
  <c r="G17" i="6"/>
  <c r="I17" i="6" s="1"/>
  <c r="J17" i="6" s="1"/>
  <c r="G16" i="6"/>
  <c r="G15" i="6"/>
  <c r="I15" i="6" s="1"/>
  <c r="G14" i="6"/>
  <c r="I14" i="6" s="1"/>
  <c r="J14" i="6" s="1"/>
  <c r="G13" i="6"/>
  <c r="G12" i="6"/>
  <c r="G11" i="6"/>
  <c r="I11" i="6" s="1"/>
  <c r="G10" i="6"/>
  <c r="I10" i="6" s="1"/>
  <c r="J10" i="6" s="1"/>
  <c r="G9" i="6"/>
  <c r="G8" i="6"/>
  <c r="G7" i="6"/>
  <c r="I7" i="6" s="1"/>
  <c r="G22" i="3"/>
  <c r="I22" i="3" s="1"/>
  <c r="J22" i="3" s="1"/>
  <c r="G20" i="3"/>
  <c r="I20" i="3" s="1"/>
  <c r="J20" i="3" s="1"/>
  <c r="G19" i="3"/>
  <c r="G18" i="3"/>
  <c r="G17" i="3"/>
  <c r="I17" i="3" s="1"/>
  <c r="G26" i="5"/>
  <c r="G24" i="5"/>
  <c r="I24" i="5" s="1"/>
  <c r="J24" i="5" s="1"/>
  <c r="G23" i="5"/>
  <c r="I23" i="5" s="1"/>
  <c r="J23" i="5" s="1"/>
  <c r="G22" i="5"/>
  <c r="G21" i="5"/>
  <c r="G20" i="5"/>
  <c r="I20" i="5" s="1"/>
  <c r="J20" i="5" s="1"/>
  <c r="G19" i="5"/>
  <c r="I19" i="5" s="1"/>
  <c r="J19" i="5" s="1"/>
  <c r="G18" i="5"/>
  <c r="G8" i="5"/>
  <c r="I8" i="5" s="1"/>
  <c r="J8" i="5" s="1"/>
  <c r="G7" i="5"/>
  <c r="I7" i="5" s="1"/>
  <c r="J7" i="5" s="1"/>
  <c r="G17" i="5"/>
  <c r="G16" i="5"/>
  <c r="G15" i="5"/>
  <c r="I15" i="5" s="1"/>
  <c r="J15" i="5" s="1"/>
  <c r="G14" i="5"/>
  <c r="I14" i="5" s="1"/>
  <c r="J14" i="5" s="1"/>
  <c r="G13" i="5"/>
  <c r="G12" i="5"/>
  <c r="I12" i="5" s="1"/>
  <c r="J12" i="5" s="1"/>
  <c r="G11" i="5"/>
  <c r="I11" i="5" s="1"/>
  <c r="J11" i="5" s="1"/>
  <c r="G10" i="5"/>
  <c r="G9" i="5"/>
  <c r="G6" i="5"/>
  <c r="I6" i="5" s="1"/>
  <c r="J6" i="5" s="1"/>
  <c r="G33" i="4"/>
  <c r="I33" i="4" s="1"/>
  <c r="J33" i="4" s="1"/>
  <c r="G30" i="4"/>
  <c r="G29" i="4"/>
  <c r="G28" i="4"/>
  <c r="I28" i="4" s="1"/>
  <c r="J28" i="4" s="1"/>
  <c r="G27" i="4"/>
  <c r="I27" i="4" s="1"/>
  <c r="J27" i="4" s="1"/>
  <c r="G26" i="4"/>
  <c r="G25" i="4"/>
  <c r="I25" i="4" s="1"/>
  <c r="J25" i="4" s="1"/>
  <c r="G24" i="4"/>
  <c r="I24" i="4" s="1"/>
  <c r="J24" i="4" s="1"/>
  <c r="G23" i="4"/>
  <c r="G22" i="4"/>
  <c r="G21" i="4"/>
  <c r="I21" i="4" s="1"/>
  <c r="J21" i="4" s="1"/>
  <c r="G20" i="4"/>
  <c r="G19" i="4"/>
  <c r="G18" i="4"/>
  <c r="I18" i="4" s="1"/>
  <c r="J18" i="4" s="1"/>
  <c r="G17" i="4"/>
  <c r="I17" i="4" s="1"/>
  <c r="J17" i="4" s="1"/>
  <c r="G16" i="4"/>
  <c r="G15" i="4"/>
  <c r="G14" i="4"/>
  <c r="I14" i="4" s="1"/>
  <c r="J14" i="4" s="1"/>
  <c r="G13" i="4"/>
  <c r="I13" i="4" s="1"/>
  <c r="J13" i="4" s="1"/>
  <c r="G12" i="4"/>
  <c r="G11" i="4"/>
  <c r="G10" i="4"/>
  <c r="I10" i="4" s="1"/>
  <c r="J10" i="4" s="1"/>
  <c r="G9" i="4"/>
  <c r="I9" i="4" s="1"/>
  <c r="J9" i="4" s="1"/>
  <c r="G8" i="4"/>
  <c r="G7" i="4"/>
  <c r="G6" i="4"/>
  <c r="I6" i="4" s="1"/>
  <c r="J6" i="4" s="1"/>
  <c r="G6" i="3"/>
  <c r="G6" i="6"/>
  <c r="I6" i="6" s="1"/>
  <c r="J6" i="6" s="1"/>
  <c r="G112" i="10" l="1"/>
  <c r="I6" i="10"/>
  <c r="I7" i="10"/>
  <c r="J7" i="10" s="1"/>
  <c r="I8" i="10"/>
  <c r="J8" i="10" s="1"/>
  <c r="I9" i="10"/>
  <c r="J9" i="10" s="1"/>
  <c r="I10" i="10"/>
  <c r="J10" i="10" s="1"/>
  <c r="I11" i="10"/>
  <c r="J11" i="10" s="1"/>
  <c r="I12" i="10"/>
  <c r="J12" i="10" s="1"/>
  <c r="I13" i="10"/>
  <c r="J13" i="10" s="1"/>
  <c r="I14" i="10"/>
  <c r="J14" i="10" s="1"/>
  <c r="I15" i="10"/>
  <c r="J15" i="10" s="1"/>
  <c r="I16" i="10"/>
  <c r="J16" i="10" s="1"/>
  <c r="I17" i="10"/>
  <c r="J17" i="10" s="1"/>
  <c r="I18" i="10"/>
  <c r="J18" i="10" s="1"/>
  <c r="I19" i="10"/>
  <c r="J19" i="10" s="1"/>
  <c r="I20" i="10"/>
  <c r="J20" i="10" s="1"/>
  <c r="I21" i="10"/>
  <c r="J21" i="10" s="1"/>
  <c r="I22" i="10"/>
  <c r="J22" i="10" s="1"/>
  <c r="I23" i="10"/>
  <c r="J23" i="10" s="1"/>
  <c r="I24" i="10"/>
  <c r="J24" i="10" s="1"/>
  <c r="I25" i="10"/>
  <c r="J25" i="10" s="1"/>
  <c r="I26" i="10"/>
  <c r="J26" i="10" s="1"/>
  <c r="I27" i="10"/>
  <c r="J27" i="10" s="1"/>
  <c r="I28" i="10"/>
  <c r="J28" i="10" s="1"/>
  <c r="I29" i="10"/>
  <c r="J29" i="10" s="1"/>
  <c r="I30" i="10"/>
  <c r="J30" i="10" s="1"/>
  <c r="I31" i="10"/>
  <c r="J31" i="10" s="1"/>
  <c r="I32" i="10"/>
  <c r="J32" i="10" s="1"/>
  <c r="I33" i="10"/>
  <c r="J33" i="10" s="1"/>
  <c r="I34" i="10"/>
  <c r="J34" i="10" s="1"/>
  <c r="I35" i="10"/>
  <c r="J35" i="10" s="1"/>
  <c r="I36" i="10"/>
  <c r="J36" i="10" s="1"/>
  <c r="I37" i="10"/>
  <c r="J37" i="10" s="1"/>
  <c r="I38" i="10"/>
  <c r="J38" i="10" s="1"/>
  <c r="I39" i="10"/>
  <c r="J39" i="10" s="1"/>
  <c r="I40" i="10"/>
  <c r="J40" i="10" s="1"/>
  <c r="I41" i="10"/>
  <c r="J41" i="10" s="1"/>
  <c r="I42" i="10"/>
  <c r="J42" i="10" s="1"/>
  <c r="I43" i="10"/>
  <c r="J43" i="10" s="1"/>
  <c r="I44" i="10"/>
  <c r="J44" i="10" s="1"/>
  <c r="I45" i="10"/>
  <c r="J45" i="10" s="1"/>
  <c r="I46" i="10"/>
  <c r="J46" i="10" s="1"/>
  <c r="I47" i="10"/>
  <c r="J47" i="10" s="1"/>
  <c r="I48" i="10"/>
  <c r="J48" i="10" s="1"/>
  <c r="I49" i="10"/>
  <c r="J49" i="10" s="1"/>
  <c r="I50" i="10"/>
  <c r="J50" i="10" s="1"/>
  <c r="I51" i="10"/>
  <c r="J51" i="10" s="1"/>
  <c r="I52" i="10"/>
  <c r="J52" i="10" s="1"/>
  <c r="I53" i="10"/>
  <c r="J53" i="10" s="1"/>
  <c r="I54" i="10"/>
  <c r="J54" i="10" s="1"/>
  <c r="I55" i="10"/>
  <c r="J55" i="10" s="1"/>
  <c r="I56" i="10"/>
  <c r="J56" i="10" s="1"/>
  <c r="I57" i="10"/>
  <c r="J57" i="10" s="1"/>
  <c r="I58" i="10"/>
  <c r="J58" i="10" s="1"/>
  <c r="I59" i="10"/>
  <c r="J59" i="10" s="1"/>
  <c r="I60" i="10"/>
  <c r="J60" i="10" s="1"/>
  <c r="I61" i="10"/>
  <c r="J61" i="10" s="1"/>
  <c r="I62" i="10"/>
  <c r="J62" i="10" s="1"/>
  <c r="I63" i="10"/>
  <c r="J63" i="10" s="1"/>
  <c r="I64" i="10"/>
  <c r="J64" i="10" s="1"/>
  <c r="I65" i="10"/>
  <c r="J65" i="10" s="1"/>
  <c r="I66" i="10"/>
  <c r="J66" i="10" s="1"/>
  <c r="I68" i="10"/>
  <c r="J68" i="10" s="1"/>
  <c r="I69" i="10"/>
  <c r="J69" i="10" s="1"/>
  <c r="I70" i="10"/>
  <c r="J70" i="10" s="1"/>
  <c r="I71" i="10"/>
  <c r="J71" i="10" s="1"/>
  <c r="I72" i="10"/>
  <c r="J72" i="10" s="1"/>
  <c r="I73" i="10"/>
  <c r="J73" i="10" s="1"/>
  <c r="I74" i="10"/>
  <c r="J74" i="10" s="1"/>
  <c r="I75" i="10"/>
  <c r="J75" i="10" s="1"/>
  <c r="I76" i="10"/>
  <c r="J76" i="10" s="1"/>
  <c r="I77" i="10"/>
  <c r="J77" i="10" s="1"/>
  <c r="I78" i="10"/>
  <c r="J78" i="10" s="1"/>
  <c r="I79" i="10"/>
  <c r="J79" i="10" s="1"/>
  <c r="I80" i="10"/>
  <c r="J80" i="10" s="1"/>
  <c r="I81" i="10"/>
  <c r="J81" i="10" s="1"/>
  <c r="I82" i="10"/>
  <c r="J82" i="10" s="1"/>
  <c r="I83" i="10"/>
  <c r="J83" i="10" s="1"/>
  <c r="I84" i="10"/>
  <c r="J84" i="10" s="1"/>
  <c r="J7" i="8"/>
  <c r="I10" i="8"/>
  <c r="J10" i="8" s="1"/>
  <c r="J11" i="8"/>
  <c r="I14" i="8"/>
  <c r="J14" i="8" s="1"/>
  <c r="J15" i="8"/>
  <c r="J17" i="8"/>
  <c r="I20" i="8"/>
  <c r="J20" i="8" s="1"/>
  <c r="G24" i="3"/>
  <c r="I19" i="6"/>
  <c r="J19" i="6" s="1"/>
  <c r="J11" i="6"/>
  <c r="I13" i="6"/>
  <c r="J13" i="6" s="1"/>
  <c r="J7" i="6"/>
  <c r="I9" i="6"/>
  <c r="J9" i="6" s="1"/>
  <c r="J15" i="6"/>
  <c r="G24" i="8"/>
  <c r="I6" i="8"/>
  <c r="I8" i="6"/>
  <c r="J8" i="6" s="1"/>
  <c r="I12" i="6"/>
  <c r="J12" i="6" s="1"/>
  <c r="I16" i="6"/>
  <c r="J16" i="6" s="1"/>
  <c r="I20" i="6"/>
  <c r="J20" i="6" s="1"/>
  <c r="I24" i="6"/>
  <c r="J24" i="6" s="1"/>
  <c r="I28" i="6"/>
  <c r="J28" i="6" s="1"/>
  <c r="I32" i="6"/>
  <c r="J32" i="6" s="1"/>
  <c r="I36" i="6"/>
  <c r="J36" i="6" s="1"/>
  <c r="I39" i="6"/>
  <c r="J39" i="6" s="1"/>
  <c r="I45" i="6"/>
  <c r="J45" i="6" s="1"/>
  <c r="I49" i="6"/>
  <c r="J49" i="6" s="1"/>
  <c r="I23" i="6"/>
  <c r="J23" i="6" s="1"/>
  <c r="I27" i="6"/>
  <c r="J27" i="6" s="1"/>
  <c r="I31" i="6"/>
  <c r="J31" i="6" s="1"/>
  <c r="I35" i="6"/>
  <c r="J35" i="6" s="1"/>
  <c r="I38" i="6"/>
  <c r="J38" i="6" s="1"/>
  <c r="I41" i="6"/>
  <c r="J41" i="6" s="1"/>
  <c r="I44" i="6"/>
  <c r="J44" i="6" s="1"/>
  <c r="I48" i="6"/>
  <c r="J48" i="6" s="1"/>
  <c r="I57" i="6"/>
  <c r="J57" i="6" s="1"/>
  <c r="J17" i="3"/>
  <c r="I19" i="3"/>
  <c r="I18" i="3"/>
  <c r="J18" i="3" s="1"/>
  <c r="J19" i="3"/>
  <c r="I10" i="5"/>
  <c r="J10" i="5" s="1"/>
  <c r="I13" i="5"/>
  <c r="J13" i="5" s="1"/>
  <c r="I17" i="5"/>
  <c r="J17" i="5" s="1"/>
  <c r="I22" i="5"/>
  <c r="J22" i="5" s="1"/>
  <c r="G27" i="5"/>
  <c r="I9" i="5"/>
  <c r="I16" i="5"/>
  <c r="J16" i="5" s="1"/>
  <c r="I18" i="5"/>
  <c r="J18" i="5" s="1"/>
  <c r="I21" i="5"/>
  <c r="J21" i="5" s="1"/>
  <c r="I26" i="5"/>
  <c r="J26" i="5" s="1"/>
  <c r="I8" i="4"/>
  <c r="J8" i="4" s="1"/>
  <c r="I12" i="4"/>
  <c r="J12" i="4" s="1"/>
  <c r="I16" i="4"/>
  <c r="J16" i="4" s="1"/>
  <c r="I20" i="4"/>
  <c r="J20" i="4" s="1"/>
  <c r="I23" i="4"/>
  <c r="J23" i="4" s="1"/>
  <c r="I26" i="4"/>
  <c r="J26" i="4" s="1"/>
  <c r="I30" i="4"/>
  <c r="J30" i="4" s="1"/>
  <c r="G34" i="4"/>
  <c r="I7" i="4"/>
  <c r="I11" i="4"/>
  <c r="J11" i="4" s="1"/>
  <c r="I15" i="4"/>
  <c r="J15" i="4" s="1"/>
  <c r="I19" i="4"/>
  <c r="J19" i="4" s="1"/>
  <c r="I22" i="4"/>
  <c r="J22" i="4" s="1"/>
  <c r="I29" i="4"/>
  <c r="J29" i="4" s="1"/>
  <c r="I6" i="3"/>
  <c r="J6" i="3" s="1"/>
  <c r="G59" i="6"/>
  <c r="I112" i="10" l="1"/>
  <c r="J6" i="10"/>
  <c r="J112" i="10" s="1"/>
  <c r="I27" i="5"/>
  <c r="I24" i="8"/>
  <c r="J6" i="8"/>
  <c r="J24" i="8" s="1"/>
  <c r="I24" i="3"/>
  <c r="J24" i="3"/>
  <c r="J9" i="5"/>
  <c r="J27" i="5" s="1"/>
  <c r="I34" i="4"/>
  <c r="J7" i="4"/>
  <c r="J34" i="4" s="1"/>
  <c r="J59" i="6"/>
  <c r="I59" i="6"/>
</calcChain>
</file>

<file path=xl/sharedStrings.xml><?xml version="1.0" encoding="utf-8"?>
<sst xmlns="http://schemas.openxmlformats.org/spreadsheetml/2006/main" count="693" uniqueCount="295">
  <si>
    <t xml:space="preserve">FORMULARZ CENOWY </t>
  </si>
  <si>
    <t>CZĘŚĆ 1 Dostawa mięsa, wędlin i drobiu</t>
  </si>
  <si>
    <t>lp.</t>
  </si>
  <si>
    <t>Nazwa asortymentu</t>
  </si>
  <si>
    <t>Termin przydatności od dostawy</t>
  </si>
  <si>
    <t>J.m.</t>
  </si>
  <si>
    <t>Ilość</t>
  </si>
  <si>
    <t>Cena netto</t>
  </si>
  <si>
    <t>Wartość netto (kol. 5 x kol. 6)</t>
  </si>
  <si>
    <t xml:space="preserve"> stawka VAT %</t>
  </si>
  <si>
    <t>Podatek VAT zł</t>
  </si>
  <si>
    <t>Wartość brutto (kol. 7 +kol.9)</t>
  </si>
  <si>
    <r>
      <t xml:space="preserve">Boczek wędzony, parzony, paski - </t>
    </r>
    <r>
      <rPr>
        <sz val="10"/>
        <color theme="1"/>
        <rFont val="Calibri"/>
        <family val="2"/>
        <scheme val="minor"/>
      </rPr>
      <t>bez żeberek i bez skóry, powierzchnia czysta, lekko wilgotna, smak i zapach: charakterystyczny dla danego asortymentu, wyczuwalny smak wędzenia, niedopuszczalny jest smak i zapach świadczący o nieświeżości lub inny obcy; konsystencja: wilgotna, niedopuszczalne skupiska galarety oraz wyciek soku; barwa charakterystyczna dla wędzonek. Możliwość spakowania próżniowego (VAC).</t>
    </r>
  </si>
  <si>
    <t>kg</t>
  </si>
  <si>
    <r>
      <rPr>
        <b/>
        <sz val="10"/>
        <color rgb="FF000000"/>
        <rFont val="Calibri"/>
        <scheme val="minor"/>
      </rPr>
      <t xml:space="preserve">Filet z piersi kurczaka - </t>
    </r>
    <r>
      <rPr>
        <sz val="10"/>
        <color rgb="FF000000"/>
        <rFont val="Calibri"/>
        <scheme val="minor"/>
      </rPr>
      <t>pojedynczy, świeży – mięśnie piersiowe pozbawione skóry, kości i ścięgien, prawidłowo wykrojone, bez przebarwień i uszkodzeń mechanicznych oraz bez zanieczyszczeń obcych oraz krwi. Barwa typowa dla danego asortymentu, bez obcych zapachów. Z chowu polskiego.</t>
    </r>
  </si>
  <si>
    <r>
      <t>Filet z piersi kurczaka – zmielony</t>
    </r>
    <r>
      <rPr>
        <sz val="10"/>
        <color theme="1"/>
        <rFont val="Calibri"/>
        <family val="2"/>
        <scheme val="minor"/>
      </rPr>
      <t xml:space="preserve"> – Pozbawiony skóry, kości i ścięgien, bez przebarwień oraz bez zanieczyszczeń obcych oraz krwi. Barwa typowa dla danego asortymentu, bez obcych zapachów, każda partia winna mieć etykietę: data produkcji, termin przydatności do spożycia, warunki przechowywania. Z chowu polskiego. Możliwość spakowania próżniowego (VAC).</t>
    </r>
  </si>
  <si>
    <r>
      <rPr>
        <b/>
        <sz val="10"/>
        <color rgb="FF000000"/>
        <rFont val="Calibri"/>
        <scheme val="minor"/>
      </rPr>
      <t xml:space="preserve">Karkówka wieprzowa - </t>
    </r>
    <r>
      <rPr>
        <sz val="10"/>
        <color rgb="FF000000"/>
        <rFont val="Calibri"/>
        <scheme val="minor"/>
      </rPr>
      <t>bez kości, w całości, świeża -</t>
    </r>
    <r>
      <rPr>
        <b/>
        <sz val="10"/>
        <color rgb="FF000000"/>
        <rFont val="Calibri"/>
        <scheme val="minor"/>
      </rPr>
      <t xml:space="preserve"> </t>
    </r>
    <r>
      <rPr>
        <sz val="10"/>
        <color rgb="FF000000"/>
        <rFont val="Calibri"/>
        <scheme val="minor"/>
      </rPr>
      <t>część zasadnicza wieprzowiny, odcięta z odcinka szyjnego półtuszy, odcięta w linii oddzielenia głowy (z przodu), w skład karkówki wchodzi tkanka mięsna grubo włóknista, poprzerastana tłuszczem i tkanką łączną; barwa ciemnoróżowa, zapach swoisty, charakterystyczny dla każdego rodzaju mięsa, konsystencja jędrna i elastyczna, powierzchnia sucha i matowa, przekrój lekko wilgotny, sok mięsny- przezroczysty, dopuszcza się nieznaczne zmatowienie barwy mięsa. Z chowu polskiego. Możliwość spakowania próżniowego (VAC).</t>
    </r>
  </si>
  <si>
    <r>
      <t xml:space="preserve">Karkówka wieprzowa </t>
    </r>
    <r>
      <rPr>
        <sz val="10"/>
        <color theme="1"/>
        <rFont val="Calibri"/>
        <family val="2"/>
        <scheme val="minor"/>
      </rPr>
      <t xml:space="preserve">- </t>
    </r>
    <r>
      <rPr>
        <b/>
        <sz val="10"/>
        <color theme="1"/>
        <rFont val="Calibri"/>
        <family val="2"/>
        <scheme val="minor"/>
      </rPr>
      <t>zmielona -</t>
    </r>
    <r>
      <rPr>
        <sz val="10"/>
        <color theme="1"/>
        <rFont val="Calibri"/>
        <family val="2"/>
        <scheme val="minor"/>
      </rPr>
      <t> barwa typowa dla danego asortymentu, bez obcych zapachów, każda partia winna mieć etykietę: data produkcji, termin przydatności do spożycia, warunki przechowywania. Z chowu polskiego Możliwość spakowania próżniowego (VAC).</t>
    </r>
  </si>
  <si>
    <r>
      <rPr>
        <b/>
        <sz val="10"/>
        <color rgb="FF000000"/>
        <rFont val="Calibri"/>
      </rPr>
      <t>Kiełbasa podwawelska</t>
    </r>
    <r>
      <rPr>
        <b/>
        <sz val="10"/>
        <color rgb="FFFF0000"/>
        <rFont val="Calibri"/>
      </rPr>
      <t xml:space="preserve"> </t>
    </r>
    <r>
      <rPr>
        <b/>
        <sz val="10"/>
        <color rgb="FF000000"/>
        <rFont val="Calibri"/>
      </rPr>
      <t xml:space="preserve">- </t>
    </r>
    <r>
      <rPr>
        <sz val="10"/>
        <color rgb="FF000000"/>
        <rFont val="Calibri"/>
      </rPr>
      <t>smak i zapach charakterystyczny dla danego asortymentu, aromatyczny, wyczuwalny smak i zapach użytych przypraw (pieprz,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Możliwość spakowania próżniowego (VAC).</t>
    </r>
  </si>
  <si>
    <r>
      <t xml:space="preserve">Kiełbasa wiejska </t>
    </r>
    <r>
      <rPr>
        <b/>
        <sz val="10"/>
        <color rgb="FFFF0000"/>
        <rFont val="Calibri (Tekst podstawowy)"/>
        <charset val="238"/>
      </rPr>
      <t>lub równoważna</t>
    </r>
    <r>
      <rPr>
        <b/>
        <sz val="10"/>
        <color theme="1"/>
        <rFont val="Calibri"/>
        <family val="2"/>
        <scheme val="minor"/>
      </rPr>
      <t xml:space="preserve"> - </t>
    </r>
    <r>
      <rPr>
        <sz val="10"/>
        <color theme="1"/>
        <rFont val="Calibri"/>
        <family val="2"/>
        <scheme val="minor"/>
      </rPr>
      <t>smak i zapach charakterystyczny dla danego asortymentu, aromatyczny, wyczuwalny smak i zapach użytych przypraw (pieprz,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Możliwość spakowania próżniowego (VAC).</t>
    </r>
  </si>
  <si>
    <r>
      <t xml:space="preserve">Kurczak cały- </t>
    </r>
    <r>
      <rPr>
        <sz val="10"/>
        <color theme="1"/>
        <rFont val="Calibri"/>
        <family val="2"/>
        <scheme val="minor"/>
      </rPr>
      <t>oczyszczony, bez piór, umyty i świeży, bez oznak zepsucia, o zapachu charakterystycznym dla kurczaka świeżego, skóra bez przebarwień oraz bez zanieczyszczeń obcych oraz krwi. Z chowu polskiego o wadze 1500g.</t>
    </r>
  </si>
  <si>
    <r>
      <t>Łopatka- zmielona</t>
    </r>
    <r>
      <rPr>
        <sz val="10"/>
        <color theme="1"/>
        <rFont val="Calibri"/>
        <family val="2"/>
        <scheme val="minor"/>
      </rPr>
      <t xml:space="preserve"> - barwa typowa dla danego asortymentu, bez obcych zapachów, każda partia winna mieć etykietę: data produkcji, termin  przydatności do spożycia, warunki przechowywania. Z chowu polskiego. Możliwość spakowania próżniowego (VAC).</t>
    </r>
  </si>
  <si>
    <r>
      <t xml:space="preserve">Schab ekstra bez kości - </t>
    </r>
    <r>
      <rPr>
        <sz val="10"/>
        <color theme="1"/>
        <rFont val="Calibri"/>
        <family val="2"/>
        <scheme val="minor"/>
      </rPr>
      <t>część zasadnicza wieprzowiny- odcięta od półtuszy z odcinka piersiowo-lędźwiowego w liniach; gruby, jednolity, soczysty mięsień otoczony błoną i niewielką ilością tłuszczu, barwa ciemnoróżowa, zapach- swoisty, charakterystyczny dla każdego rodzaju mięsa, konsystencja- jędrna, elastyczna, powierzchnia-sucha, matowa, przekrój- lekko wilgotny, sok mięsny- przezroczysty. Z chowu polskiego.</t>
    </r>
  </si>
  <si>
    <r>
      <t xml:space="preserve">Udko z kurczaka – </t>
    </r>
    <r>
      <rPr>
        <sz val="10"/>
        <color theme="1"/>
        <rFont val="Calibri"/>
        <family val="2"/>
        <scheme val="minor"/>
      </rPr>
      <t>bez piór, bez grzbietu</t>
    </r>
    <r>
      <rPr>
        <b/>
        <sz val="10"/>
        <color theme="1"/>
        <rFont val="Calibri"/>
        <family val="2"/>
        <scheme val="minor"/>
      </rPr>
      <t xml:space="preserve">, </t>
    </r>
    <r>
      <rPr>
        <sz val="10"/>
        <color theme="1"/>
        <rFont val="Calibri"/>
        <family val="2"/>
        <scheme val="minor"/>
      </rPr>
      <t>o wadze od 20 do 30 dag, oczyszczone, umyte i świeże, bez oznak zepsucia, o zapachu charakterystycznym dla nogi kurczaka, skóra bez przebarwień oraz bez zanieczyszczeń obcych oraz krwi. Z chowu polskiego.</t>
    </r>
  </si>
  <si>
    <r>
      <t xml:space="preserve">Filet z udźca indyka- </t>
    </r>
    <r>
      <rPr>
        <sz val="10"/>
        <color theme="1"/>
        <rFont val="Calibri"/>
        <family val="2"/>
        <scheme val="minor"/>
      </rPr>
      <t>mięso pozbawione skóry, kości i ścięgien, prawidłowo wykrwawione, bez przebarwień i uszkodzeń mechanicznych oraz bez zanieczyszczeń obcych oraz krwi. Z chowu polskiego. Możliwość spakowania próżniowego (VAC).</t>
    </r>
  </si>
  <si>
    <r>
      <rPr>
        <b/>
        <sz val="10"/>
        <color rgb="FF000000"/>
        <rFont val="Calibri"/>
      </rPr>
      <t xml:space="preserve">Szynka surowa wieprzowa- </t>
    </r>
    <r>
      <rPr>
        <sz val="10"/>
        <color rgb="FF000000"/>
        <rFont val="Calibri"/>
      </rPr>
      <t>bez kości</t>
    </r>
    <r>
      <rPr>
        <b/>
        <sz val="10"/>
        <color rgb="FF000000"/>
        <rFont val="Calibri"/>
      </rPr>
      <t xml:space="preserve"> </t>
    </r>
    <r>
      <rPr>
        <sz val="10"/>
        <color rgb="FF000000"/>
        <rFont val="Calibri"/>
      </rPr>
      <t>część zasadnicza wieprzowiny-odcięta z tylnej półtuszy bez nogi i golonki, linia cięcia przebiega pomiędzy I i II kręgiem kości krzyżowej, tkanka mięsna delikatna, drobnowłóknista, miękka i soczysta, produkt obrobiony kulinarnie, odtłuszczony, bez skóry i kości, powierzchnia bez przekrwień, pozacinań, barwa- ciemnoróżowa, zapach-swoisty, charakterystyczny dla każdego rodzaju mięsa, konsystencja- jędrna, elastyczna, powierzchnia- sucha, matowa, przekrój- lekko wilgotny, sok mięsny- przezroczysty. Z chowu polskiego. Możliwość spakowania próżniowego (VAC).</t>
    </r>
  </si>
  <si>
    <r>
      <t>Szynka surowa wieprzowa</t>
    </r>
    <r>
      <rPr>
        <sz val="10"/>
        <color theme="1"/>
        <rFont val="Calibri"/>
        <family val="2"/>
        <scheme val="minor"/>
      </rPr>
      <t xml:space="preserve">- </t>
    </r>
    <r>
      <rPr>
        <b/>
        <sz val="10"/>
        <color theme="1"/>
        <rFont val="Calibri"/>
        <family val="2"/>
        <scheme val="minor"/>
      </rPr>
      <t xml:space="preserve">zmielona </t>
    </r>
    <r>
      <rPr>
        <sz val="10"/>
        <color theme="1"/>
        <rFont val="Calibri"/>
        <family val="2"/>
        <scheme val="minor"/>
      </rPr>
      <t>barwa typowa dla danego asortymentu, bez obcych zapachów, każda partia winna mieć etykietę: data produkcji, termin przydatności do spożycia, warunki przechowywania. Z chowu polskiego</t>
    </r>
    <r>
      <rPr>
        <b/>
        <sz val="10"/>
        <color theme="1"/>
        <rFont val="Calibri"/>
        <family val="2"/>
        <scheme val="minor"/>
      </rPr>
      <t xml:space="preserve">. </t>
    </r>
    <r>
      <rPr>
        <sz val="10"/>
        <color theme="1"/>
        <rFont val="Calibri"/>
        <family val="2"/>
        <scheme val="minor"/>
      </rPr>
      <t>Możliwość spakowania próżniowego (VAC).</t>
    </r>
  </si>
  <si>
    <r>
      <t xml:space="preserve">Filet z indyka- </t>
    </r>
    <r>
      <rPr>
        <sz val="10"/>
        <color theme="1"/>
        <rFont val="Calibri"/>
        <family val="2"/>
        <scheme val="minor"/>
      </rPr>
      <t>mięśnie piersiowe pozbawione skóry, kości i ścięgien, prawidłowo wykrwawione, bez przebarwień i uszkodzeń mechanicznych oraz bez zanieczyszczeń obcych oraz krwi. Z chowu polskiego. Możliwość spakowania próżniowego (VAC).</t>
    </r>
  </si>
  <si>
    <r>
      <rPr>
        <b/>
        <sz val="10"/>
        <color theme="1"/>
        <rFont val="Calibri"/>
        <family val="2"/>
        <scheme val="minor"/>
      </rPr>
      <t>Boczek surowy mielony i w całości-</t>
    </r>
    <r>
      <rPr>
        <sz val="10"/>
        <color theme="1"/>
        <rFont val="Calibri"/>
        <family val="2"/>
        <scheme val="minor"/>
      </rPr>
      <t xml:space="preserve"> bez żebereki bez skóry, powierzchnia czysta, lekko wilgotna, smak i zapach: charakterystyczny dla danego asortymentu, niedopuszczalny jest smak i zapach świadczący o nieświeżości lub inny obcy: konsystencja: wilgotna, niedopuszczalne skupiska galarety oraz wyciek soku; barwa charakterystyczna dla boczku surowego. Z chowu polskiego. Możliwość spakowania próżniowego (VAC).</t>
    </r>
  </si>
  <si>
    <r>
      <t>Kiełbasa szynkowa-</t>
    </r>
    <r>
      <rPr>
        <sz val="10"/>
        <color theme="1"/>
        <rFont val="Calibri"/>
        <family val="2"/>
        <scheme val="minor"/>
      </rPr>
      <t xml:space="preserve"> smak i zapach charakterystyczny dla danego asortymentu, aromatyczny, wyczuwalny smak i zapach użytych przypraw, niedopuszczalny jest smak i zapach świadczący o nieświeżości lub inny obcy, konsystencja: surowce równomiernie rozłożone, osłonka ściśle przylegająca, barwa: charakterystyczna dla danego asortymentu.</t>
    </r>
  </si>
  <si>
    <r>
      <t>Polędwica Sopocka-</t>
    </r>
    <r>
      <rPr>
        <sz val="10"/>
        <color theme="1"/>
        <rFont val="Calibri"/>
        <family val="2"/>
        <scheme val="minor"/>
      </rPr>
      <t xml:space="preserve"> bez konserwantów, 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t>
    </r>
  </si>
  <si>
    <r>
      <rPr>
        <b/>
        <sz val="10"/>
        <color rgb="FF000000"/>
        <rFont val="Calibri"/>
      </rPr>
      <t>Szynka drobiowa</t>
    </r>
    <r>
      <rPr>
        <b/>
        <sz val="10"/>
        <color rgb="FFFF0000"/>
        <rFont val="Calibri"/>
      </rPr>
      <t xml:space="preserve"> </t>
    </r>
    <r>
      <rPr>
        <b/>
        <sz val="10"/>
        <color rgb="FF000000"/>
        <rFont val="Calibri"/>
      </rPr>
      <t>-</t>
    </r>
    <r>
      <rPr>
        <sz val="10"/>
        <color rgb="FF000000"/>
        <rFont val="Calibri"/>
      </rPr>
      <t xml:space="preserve"> 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t>
    </r>
  </si>
  <si>
    <r>
      <t xml:space="preserve">Szynka konserwowa - </t>
    </r>
    <r>
      <rPr>
        <sz val="10"/>
        <color theme="1"/>
        <rFont val="Calibri"/>
        <family val="2"/>
        <scheme val="minor"/>
      </rPr>
      <t>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t>
    </r>
  </si>
  <si>
    <r>
      <t xml:space="preserve">Żeberka-paski - </t>
    </r>
    <r>
      <rPr>
        <sz val="10"/>
        <color theme="1"/>
        <rFont val="Calibri"/>
        <family val="2"/>
        <scheme val="minor"/>
      </rPr>
      <t>mięso świeże, zapach i barwa typowa dla danego asortymentu. Z chowu polskiego.</t>
    </r>
  </si>
  <si>
    <r>
      <t xml:space="preserve">Polędwiczki wieprzowe ekstra – </t>
    </r>
    <r>
      <rPr>
        <sz val="10"/>
        <color theme="1"/>
        <rFont val="Calibri"/>
        <family val="2"/>
        <scheme val="minor"/>
      </rPr>
      <t>świeże, część zasadnicza wieprzowiny odcięta od półtuszy, jednolity soczysty mięsień, barwa ciemnoróżowa, zapach swoisty, charakterystyczny dla każdego rodzaju mięsa, konsystencja jędrna elastyczna, powierzchnia sucha, matowa, przekrój lekko wilgotny, sok mięsny przezroczysty. Z chowu polskiego Możliwość spakowania próżniowego (VAC).</t>
    </r>
  </si>
  <si>
    <r>
      <t xml:space="preserve">Mięso wołowe rosołowe- </t>
    </r>
    <r>
      <rPr>
        <sz val="10"/>
        <color theme="1"/>
        <rFont val="Calibri"/>
        <family val="2"/>
        <scheme val="minor"/>
      </rPr>
      <t>antrykot, szponder. Barwa typowa dla danego asortymentu, bez obcych zapachów. Z chowu polskiego. Możliwość spakowania próżniowego (VAC).</t>
    </r>
  </si>
  <si>
    <r>
      <t xml:space="preserve">Wołowe ekstra bez kości (pieczeń) - </t>
    </r>
    <r>
      <rPr>
        <sz val="10"/>
        <color theme="1"/>
        <rFont val="Calibri"/>
        <family val="2"/>
        <scheme val="minor"/>
      </rPr>
      <t>tkanka mięsna delikatna, drobnowłóknista, miękka i soczysta, produkt obrobiony kulinarnie, odtłuszczony, bez skór i kości, powierzchnia bez przekrwień, zacinań, barwa ciemnoróżowa, zapach swoisty, sok mięsny przezroczysty. Z chowu polskiego. Możliwość spakowania próżniowego (VAC).</t>
    </r>
  </si>
  <si>
    <r>
      <rPr>
        <b/>
        <sz val="10"/>
        <color rgb="FF000000"/>
        <rFont val="Calibri"/>
      </rPr>
      <t>Żeberka wędzone  </t>
    </r>
    <r>
      <rPr>
        <sz val="10"/>
        <color rgb="FF000000"/>
        <rFont val="Calibri"/>
      </rPr>
      <t>barwa typowa dla danego asortymentu, bez obcych zapachów, Z chowu polskiego</t>
    </r>
  </si>
  <si>
    <r>
      <rPr>
        <b/>
        <sz val="10"/>
        <color rgb="FF000000"/>
        <rFont val="Calibri"/>
        <scheme val="minor"/>
      </rPr>
      <t xml:space="preserve">Parówki cienkie </t>
    </r>
    <r>
      <rPr>
        <sz val="10"/>
        <color rgb="FF000000"/>
        <rFont val="Calibri"/>
        <scheme val="minor"/>
      </rPr>
      <t xml:space="preserve">- zapach, barwa i smak charakterystyczny dla danego asortymentu, </t>
    </r>
  </si>
  <si>
    <t>kg.</t>
  </si>
  <si>
    <r>
      <rPr>
        <b/>
        <sz val="10"/>
        <color rgb="FF000000"/>
        <rFont val="Calibri"/>
        <scheme val="minor"/>
      </rPr>
      <t xml:space="preserve">Kiełbasa biała surowa lub parzona </t>
    </r>
    <r>
      <rPr>
        <sz val="10"/>
        <color rgb="FF000000"/>
        <rFont val="Calibri"/>
        <scheme val="minor"/>
      </rPr>
      <t>- smak i zapach charakterystyczny dla danego asortymentu, aromatyczna, wyczuwalny zapach i smak przypraw</t>
    </r>
  </si>
  <si>
    <r>
      <t xml:space="preserve">Skrzydła z indyka -  </t>
    </r>
    <r>
      <rPr>
        <sz val="10"/>
        <color theme="1"/>
        <rFont val="Calibri"/>
        <family val="2"/>
        <scheme val="minor"/>
      </rPr>
      <t>barwa typowa dla danego asortymentu, bez obcych  zapachów,  Z chowu polskiego</t>
    </r>
  </si>
  <si>
    <t>Razem (kwotę brutto należy przenieść do formularza ofertowego)</t>
  </si>
  <si>
    <t>xxx</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</si>
  <si>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</si>
  <si>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</si>
  <si>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 xml:space="preserve">Zapewnienie transportu samochodem przystosowanym do przewozu żywności wymagającej przechowywania w warunkach chłodniczych od 0-4 ℃. Dostawa żywności musi przebiegać zgodnie z procedurami systemu HACCP. </t>
  </si>
  <si>
    <t>CZĘŚĆ 2 Dostawa mrożonek (ryby warzywa i owoce)</t>
  </si>
  <si>
    <t>Wartość netto (kol. 5 x kol. 6</t>
  </si>
  <si>
    <r>
      <rPr>
        <b/>
        <sz val="10"/>
        <color rgb="FF000000"/>
        <rFont val="Calibri"/>
      </rPr>
      <t xml:space="preserve">Makrela wędzona - </t>
    </r>
    <r>
      <rPr>
        <sz val="10"/>
        <color rgb="FF000000"/>
        <rFont val="Calibri"/>
      </rPr>
      <t>barwa typowa, bez obcych posmaków i nieprzyjemnego zapachu</t>
    </r>
  </si>
  <si>
    <t>5 dni</t>
  </si>
  <si>
    <r>
      <rPr>
        <b/>
        <sz val="10"/>
        <color rgb="FF000000"/>
        <rFont val="Calibri"/>
      </rPr>
      <t>Filet z dorsza -</t>
    </r>
    <r>
      <rPr>
        <sz val="10"/>
        <color rgb="FF000000"/>
        <rFont val="Calibri"/>
      </rPr>
      <t xml:space="preserve"> barwa typowa, bez obcych posmaków i nieprzyjemnego zapachu</t>
    </r>
  </si>
  <si>
    <r>
      <rPr>
        <b/>
        <sz val="10"/>
        <color rgb="FF000000"/>
        <rFont val="Calibri"/>
      </rPr>
      <t xml:space="preserve">Filet z łososia - </t>
    </r>
    <r>
      <rPr>
        <sz val="10"/>
        <color rgb="FF000000"/>
        <rFont val="Calibri"/>
      </rPr>
      <t>barwa typowa, bez obcych posmakó i nieprzyjemnego zapachu</t>
    </r>
  </si>
  <si>
    <r>
      <t xml:space="preserve">Kalafior mrożony - </t>
    </r>
    <r>
      <rPr>
        <sz val="10"/>
        <color rgb="FF000000"/>
        <rFont val="Calibri"/>
        <family val="2"/>
        <scheme val="minor"/>
      </rPr>
      <t xml:space="preserve">bukiet różyczek mrożonych: </t>
    </r>
    <r>
      <rPr>
        <sz val="10"/>
        <color theme="1"/>
        <rFont val="Calibri"/>
        <family val="2"/>
        <scheme val="minor"/>
      </rPr>
      <t xml:space="preserve"> barwa typowa dla kalafiora, bez obcych posmaków, sypkie, nieoblodzone, niezlepione, nieuszkodzone mechanicznie, opak.2,5 kg.</t>
    </r>
  </si>
  <si>
    <t>6 miesięcy</t>
  </si>
  <si>
    <r>
      <t xml:space="preserve">Truskawki mrożone - </t>
    </r>
    <r>
      <rPr>
        <sz val="10"/>
        <color theme="1"/>
        <rFont val="Calibri"/>
        <family val="2"/>
        <scheme val="minor"/>
      </rPr>
      <t>owoce I kat., jednolite odmianowo w partii, bez szypułek, całe, sypkie, bez obcych posmaków, nieoblodzone, niezlepione, nieuszkodzone mechanicznie, opakowanie 2,5 kg.</t>
    </r>
  </si>
  <si>
    <r>
      <rPr>
        <b/>
        <sz val="10"/>
        <color rgb="FF000000"/>
        <rFont val="Calibri"/>
      </rPr>
      <t xml:space="preserve">Tuńczyk w puszce w oleju lub sosie własnym - </t>
    </r>
    <r>
      <rPr>
        <sz val="10"/>
        <color rgb="FF000000"/>
        <rFont val="Calibri"/>
      </rPr>
      <t>170 g kawałki</t>
    </r>
  </si>
  <si>
    <t>szt.</t>
  </si>
  <si>
    <r>
      <t xml:space="preserve">Mieszanka kompotowa - </t>
    </r>
    <r>
      <rPr>
        <sz val="10"/>
        <color theme="1"/>
        <rFont val="Calibri"/>
        <family val="2"/>
        <scheme val="minor"/>
      </rPr>
      <t>mieszanka wieloskładnikowa, barwa typowa dla poszczególnych owoców, bez obcych posmaków, owoce sypkie, nieoblodzone, niezlepione, nieuszkodzone mechanicznie, opak. 2,5 kg.</t>
    </r>
  </si>
  <si>
    <r>
      <rPr>
        <b/>
        <sz val="10"/>
        <color theme="1"/>
        <rFont val="Calibri"/>
        <family val="2"/>
        <scheme val="minor"/>
      </rPr>
      <t>Fasola szparagowa mrożona zielona - cięta</t>
    </r>
    <r>
      <rPr>
        <sz val="10"/>
        <color theme="1"/>
        <rFont val="Calibri"/>
        <family val="2"/>
        <scheme val="minor"/>
      </rPr>
      <t>, I kat., odcinki strąków z obciętymi końcami o długości od 20mm do 40mm, jednolite odmianowo, sypkie, nieoblodzone, niepołamane, niezlepione, opak. 2,5 kg.</t>
    </r>
  </si>
  <si>
    <r>
      <t xml:space="preserve">Brukselka mrożona - </t>
    </r>
    <r>
      <rPr>
        <sz val="10"/>
        <color theme="1"/>
        <rFont val="Calibri"/>
        <family val="2"/>
        <scheme val="minor"/>
      </rPr>
      <t>barwa typowa dla warzywa, bez obcych posmaków, sypkie, nieoblodzone, niezlepione, nieuszkodzone mechanicznie, opak. 2,5 kg.</t>
    </r>
  </si>
  <si>
    <r>
      <t>Groszek zielony mrożony -</t>
    </r>
    <r>
      <rPr>
        <sz val="10"/>
        <color theme="1"/>
        <rFont val="Calibri"/>
        <family val="2"/>
        <scheme val="minor"/>
      </rPr>
      <t xml:space="preserve"> barwa typowa dla warzywa, bez obcych posmaków, sypkie, nieoblodzone, niezlepione, nieuszkodzone mechanicznie, opak. 2,5 kg.</t>
    </r>
  </si>
  <si>
    <r>
      <t>Marchewka w kostkach mrożona</t>
    </r>
    <r>
      <rPr>
        <sz val="10"/>
        <color theme="1"/>
        <rFont val="Calibri"/>
        <family val="2"/>
        <scheme val="minor"/>
      </rPr>
      <t xml:space="preserve"> barwa typowa dla warzywa, bez obcych posmaków  sypkie, nieoblodzone, niezlepione, nieuszkodzone mechanicznie, opak. 2,5 kg.</t>
    </r>
  </si>
  <si>
    <r>
      <t xml:space="preserve">Brokuł mrożony - </t>
    </r>
    <r>
      <rPr>
        <sz val="10"/>
        <color rgb="FF000000"/>
        <rFont val="Calibri"/>
        <family val="2"/>
        <scheme val="minor"/>
      </rPr>
      <t xml:space="preserve">bukiet różyczek: </t>
    </r>
    <r>
      <rPr>
        <sz val="10"/>
        <color theme="1"/>
        <rFont val="Calibri"/>
        <family val="2"/>
        <scheme val="minor"/>
      </rPr>
      <t>barwa typowa dla brokuła, bez obcych posmaków, sypkie, nieoblodzone, niezlepione, nieuszkodzone mechanicznie, opak.2,5 kg.</t>
    </r>
  </si>
  <si>
    <r>
      <t xml:space="preserve">Szpinak brykiet- </t>
    </r>
    <r>
      <rPr>
        <sz val="10"/>
        <color theme="1"/>
        <rFont val="Calibri"/>
        <family val="2"/>
        <scheme val="minor"/>
      </rPr>
      <t>Rozdrobniony, nieoblodzony</t>
    </r>
  </si>
  <si>
    <r>
      <t xml:space="preserve">Włoszczyzna - </t>
    </r>
    <r>
      <rPr>
        <sz val="10"/>
        <color theme="1"/>
        <rFont val="Calibri"/>
        <family val="2"/>
        <scheme val="minor"/>
      </rPr>
      <t>w postaci prążków (paski) o długości ok 3-4cm, barwa typowa dla poszczególnych warzyw, bez obcych posmaków, nieoblodzone oraz nieuszkodzone mechaniczne, opakowanie 2,5kg.</t>
    </r>
  </si>
  <si>
    <r>
      <t xml:space="preserve">Marchewka mini - </t>
    </r>
    <r>
      <rPr>
        <sz val="10"/>
        <color theme="1"/>
        <rFont val="Calibri"/>
        <family val="2"/>
        <scheme val="minor"/>
      </rPr>
      <t>bez obcych zapachów, sypka, niesklejona, bez uszkodzeń mechanicznych, opakowanie od 0,5-2,5kg.</t>
    </r>
  </si>
  <si>
    <r>
      <t xml:space="preserve">Maliny mrożone całe - </t>
    </r>
    <r>
      <rPr>
        <sz val="10"/>
        <color theme="1"/>
        <rFont val="Calibri"/>
        <family val="2"/>
        <scheme val="minor"/>
      </rPr>
      <t>bez obcych zapachów, nieoblodzone, sypkie, bez uszkodzeń mechanicznych, opakowanie od 0,5-2,5kg.</t>
    </r>
  </si>
  <si>
    <r>
      <rPr>
        <b/>
        <sz val="10"/>
        <color rgb="FF000000"/>
        <rFont val="Calibri"/>
      </rPr>
      <t xml:space="preserve">Wiśnie mrożone - </t>
    </r>
    <r>
      <rPr>
        <sz val="10"/>
        <color rgb="FF000000"/>
        <rFont val="Calibri"/>
      </rPr>
      <t>bez pestek , bez obcych zapachó, nieoblodzone, sypkie bez uszkodzeń mechanicznych</t>
    </r>
  </si>
  <si>
    <r>
      <t>Jagody mrożone -</t>
    </r>
    <r>
      <rPr>
        <sz val="10"/>
        <color theme="1"/>
        <rFont val="Calibri"/>
        <family val="2"/>
        <scheme val="minor"/>
      </rPr>
      <t xml:space="preserve"> bez obcych zapachów, nieoblodzone, sypkie, bez uszkodzeń mechanicznych, opakowanie od 0,5-2,5kg.</t>
    </r>
  </si>
  <si>
    <r>
      <t>Porzeczka czerwona -</t>
    </r>
    <r>
      <rPr>
        <sz val="10"/>
        <color theme="1"/>
        <rFont val="Calibri"/>
        <family val="2"/>
        <scheme val="minor"/>
      </rPr>
      <t xml:space="preserve"> bez obcych zapachów, nieoblodzone, sypkie, bez uszkodzeń mechanicznych, opakowanie od 0,5-2,5kg.</t>
    </r>
  </si>
  <si>
    <t xml:space="preserve">Łosoś wędzony - brzuszki </t>
  </si>
  <si>
    <r>
      <t>Fasolka szparagowa żółta -</t>
    </r>
    <r>
      <rPr>
        <sz val="10"/>
        <color theme="1"/>
        <rFont val="Calibri"/>
        <family val="2"/>
        <scheme val="minor"/>
      </rPr>
      <t xml:space="preserve"> cięta, I kat., odcinki strąków z obciętymi końcami o długości od 20mm do 40mm, jednolite odmianowo, sypkie, nieoblodzone, niepołamane, niezlepione, opak.2,5 kg.</t>
    </r>
  </si>
  <si>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mrożone opakowanie zewnętrzne szczelne oznakowanie w j. polskim, łatwe wydobywanie pojedynczych elementów z bloku, każda warstwa oddzielona folia przekładkową Do  każdej partii wysyłkowej proszę dostarczyć handlowy dokument identyfikacyjny.</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</si>
  <si>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</si>
  <si>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 xml:space="preserve">CZĘŚĆ 3 Dostawa warzyw i owoców  </t>
  </si>
  <si>
    <r>
      <t xml:space="preserve">Buraki ćwikłowe - </t>
    </r>
    <r>
      <rPr>
        <sz val="10"/>
        <color theme="1"/>
        <rFont val="Calibri"/>
        <family val="2"/>
        <scheme val="minor"/>
      </rPr>
      <t>świeże, bez liści, zdrowe, czyste, suche, nienadmarznięte, bez śladów uszkodzeń mechanicznych.</t>
    </r>
  </si>
  <si>
    <r>
      <t xml:space="preserve">Cebula - </t>
    </r>
    <r>
      <rPr>
        <sz val="10"/>
        <color theme="1"/>
        <rFont val="Calibri"/>
        <family val="2"/>
        <scheme val="minor"/>
      </rPr>
      <t>zdrowa, czysta, sucha, o dobrym smaku, nienadmarznięta, bez śladów uszkodzeń mechanicznych.</t>
    </r>
  </si>
  <si>
    <r>
      <t xml:space="preserve">Cytryna - </t>
    </r>
    <r>
      <rPr>
        <sz val="10"/>
        <color theme="1"/>
        <rFont val="Calibri"/>
        <family val="2"/>
        <scheme val="minor"/>
      </rPr>
      <t>świeża, soczysta, zdrowa, czysta, o dobrym smaku, nienadmarznięta, bez śladów uszkodzeń mechanicznych, średnica 63-83 mm</t>
    </r>
  </si>
  <si>
    <r>
      <t xml:space="preserve">Fasola Jaś- Duży - </t>
    </r>
    <r>
      <rPr>
        <sz val="10"/>
        <color theme="1"/>
        <rFont val="Calibri"/>
        <family val="2"/>
        <scheme val="minor"/>
      </rPr>
      <t>suszona, ziarna w całości, jednorodne odmiany, zdrowe, czyste bez śladów uszkodzeń mechanicznych.</t>
    </r>
  </si>
  <si>
    <r>
      <t xml:space="preserve">Groch łuskany - </t>
    </r>
    <r>
      <rPr>
        <sz val="10"/>
        <color theme="1"/>
        <rFont val="Calibri"/>
        <family val="2"/>
        <scheme val="minor"/>
      </rPr>
      <t>suszony, ziarna w całości, jednorodne odmiany, zdrowe, czyste, bez śladów uszkodzeń mechanicznych.</t>
    </r>
  </si>
  <si>
    <r>
      <t xml:space="preserve">Kapusta głowiasta biała - </t>
    </r>
    <r>
      <rPr>
        <sz val="10"/>
        <color theme="1"/>
        <rFont val="Calibri"/>
        <family val="2"/>
        <scheme val="minor"/>
      </rPr>
      <t>zdrowa, czysta, świeża, nienadmarznięta, bez śladów uszkodzeń mechanicznych.</t>
    </r>
  </si>
  <si>
    <r>
      <t xml:space="preserve">Kapusta kiszona bez środków zakwaszających i konserwujących – </t>
    </r>
    <r>
      <rPr>
        <sz val="10"/>
        <color theme="1"/>
        <rFont val="Calibri"/>
        <family val="2"/>
        <scheme val="minor"/>
      </rPr>
      <t>o dobrym smaku, zapachu, nienadmarznięta, dostawy w opakowaniach jednorazowych do 20 kg., w wiaderkach.</t>
    </r>
  </si>
  <si>
    <r>
      <t xml:space="preserve">Kapusta pekińska - </t>
    </r>
    <r>
      <rPr>
        <sz val="10"/>
        <color theme="1"/>
        <rFont val="Calibri"/>
        <family val="2"/>
        <scheme val="minor"/>
      </rPr>
      <t>zdrowa, czysta, nienadmarznięta, bez śladów uszkodzeń mechanicznych.</t>
    </r>
  </si>
  <si>
    <r>
      <t xml:space="preserve">Marchew - </t>
    </r>
    <r>
      <rPr>
        <sz val="10"/>
        <color theme="1"/>
        <rFont val="Calibri"/>
        <family val="2"/>
        <scheme val="minor"/>
      </rPr>
      <t>bez naci, świeża, zdrowa, czysta, sucha, nienadmarznięta, bez śladów uszkodzeń mechanicznych, o średnicy 3-5 cm.</t>
    </r>
  </si>
  <si>
    <r>
      <t>Ogórek kiszony bez środków zakwaszających i konserwujących </t>
    </r>
    <r>
      <rPr>
        <sz val="10"/>
        <color theme="1"/>
        <rFont val="Calibri"/>
        <family val="2"/>
        <scheme val="minor"/>
      </rPr>
      <t>o  dobrym smaku,  zapachu, nienadmarznięte, dostawy w opakowaniach jednorazowych do 12 kg., w wiaderkach.</t>
    </r>
  </si>
  <si>
    <r>
      <t xml:space="preserve">Ogórek świeży - </t>
    </r>
    <r>
      <rPr>
        <sz val="10"/>
        <color theme="1"/>
        <rFont val="Calibri"/>
        <family val="2"/>
        <scheme val="minor"/>
      </rPr>
      <t>zdrowy, czysty, suchy, nienadmarznięty, bez śladów uszkodzeń mechanicznych.</t>
    </r>
  </si>
  <si>
    <r>
      <rPr>
        <b/>
        <sz val="10"/>
        <color rgb="FF000000"/>
        <rFont val="Calibri"/>
      </rPr>
      <t xml:space="preserve">Papryka śwież- czerwona, żółta, zielona - </t>
    </r>
    <r>
      <rPr>
        <sz val="10"/>
        <color rgb="FF000000"/>
        <rFont val="Calibri"/>
      </rPr>
      <t>świeża, zdrowa, czysta, sucha, o dobrym smaku, nienadmarznięta, bez śladów uszkodzeń mechanicznych.</t>
    </r>
  </si>
  <si>
    <r>
      <t xml:space="preserve">Pietruszka korzeń - </t>
    </r>
    <r>
      <rPr>
        <sz val="10"/>
        <color theme="1"/>
        <rFont val="Calibri"/>
        <family val="2"/>
        <scheme val="minor"/>
      </rPr>
      <t>świeży, zdrowy, czysty, suchy, nienadmarznięty, bez śladów uszkodzeń mechanicznych, o średnicy 4-7 cm.</t>
    </r>
  </si>
  <si>
    <r>
      <rPr>
        <b/>
        <sz val="10"/>
        <color rgb="FF000000"/>
        <rFont val="Calibri"/>
      </rPr>
      <t>Borówka</t>
    </r>
    <r>
      <rPr>
        <sz val="10"/>
        <color rgb="FF000000"/>
        <rFont val="Calibri"/>
      </rPr>
      <t xml:space="preserve"> - świeża, bez wgnieceń i oznak nadpsucia, bez śladów uszkodzeń mechanicznych</t>
    </r>
  </si>
  <si>
    <r>
      <t xml:space="preserve">Por - </t>
    </r>
    <r>
      <rPr>
        <sz val="10"/>
        <color theme="1"/>
        <rFont val="Calibri"/>
        <family val="2"/>
        <scheme val="minor"/>
      </rPr>
      <t>świeży, zdrowy, czysty, suchy, bez śladów uszkodzeń mechanicznych.</t>
    </r>
  </si>
  <si>
    <r>
      <t xml:space="preserve">Sałata zielona - </t>
    </r>
    <r>
      <rPr>
        <sz val="10"/>
        <color theme="1"/>
        <rFont val="Calibri"/>
        <family val="2"/>
        <scheme val="minor"/>
      </rPr>
      <t>świeża, zdrowa, czysta, sucha, nienadmarznięta, bez śladów uszkodzeń mechanicznych.</t>
    </r>
  </si>
  <si>
    <r>
      <t xml:space="preserve">Rzodkiewka - </t>
    </r>
    <r>
      <rPr>
        <sz val="10"/>
        <color theme="1"/>
        <rFont val="Calibri"/>
        <family val="2"/>
        <scheme val="minor"/>
      </rPr>
      <t>świeża, zdrowa, czysta, sucha, nienadmarznięta, bez śladów uszkodzeń mechanicznych, w pęczkach.</t>
    </r>
  </si>
  <si>
    <r>
      <t xml:space="preserve">Seler korzeń - </t>
    </r>
    <r>
      <rPr>
        <sz val="10"/>
        <color theme="1"/>
        <rFont val="Calibri"/>
        <family val="2"/>
        <scheme val="minor"/>
      </rPr>
      <t>czysty, zdrowy, świeży, suchy, bez korzeni i śladów uszkodzeń mechanicznych.</t>
    </r>
  </si>
  <si>
    <r>
      <t xml:space="preserve">Czosnek główki- polski </t>
    </r>
    <r>
      <rPr>
        <sz val="10"/>
        <color theme="1"/>
        <rFont val="Calibri"/>
        <family val="2"/>
        <scheme val="minor"/>
      </rPr>
      <t>zdrowy, świeży, duży, czysty, suchy, o dobrym smaku, nienadmarznięty, bez śladów uszkodzeń mechanicznych.</t>
    </r>
  </si>
  <si>
    <r>
      <t xml:space="preserve">Pieczarki - </t>
    </r>
    <r>
      <rPr>
        <sz val="10"/>
        <color theme="1"/>
        <rFont val="Calibri"/>
        <family val="2"/>
        <scheme val="minor"/>
      </rPr>
      <t>zdrowe, czyste, świeże, nienadmarznięte, bez śladów uszkodzeń mechanicznych.</t>
    </r>
  </si>
  <si>
    <r>
      <t xml:space="preserve">Śliwki - </t>
    </r>
    <r>
      <rPr>
        <sz val="10"/>
        <color theme="1"/>
        <rFont val="Calibri"/>
        <family val="2"/>
        <scheme val="minor"/>
      </rPr>
      <t>świeża, soczysta, zdrowa, czysta, o dobrym smaku, nienadmarznięta, bez śladów uszkodzeń mechanicznych, o jednakowych średnicach od 35 do 60 mm</t>
    </r>
  </si>
  <si>
    <r>
      <t xml:space="preserve">Ziemniaki jadalne - </t>
    </r>
    <r>
      <rPr>
        <sz val="10"/>
        <color theme="1"/>
        <rFont val="Calibri"/>
        <family val="2"/>
        <scheme val="minor"/>
      </rPr>
      <t>zdrowe, czyste, suche,  jednoodmianowe, o kształcie typowym dla danej odmiany, o dobrym smaku, bez śladów uszkodzeń mechanicznych, o   średnicy poprzecznej min. 4 cm i podłużnej 5 cm.</t>
    </r>
  </si>
  <si>
    <r>
      <t xml:space="preserve">Koperek - </t>
    </r>
    <r>
      <rPr>
        <sz val="10"/>
        <color rgb="FF000000"/>
        <rFont val="Calibri"/>
        <family val="2"/>
        <scheme val="minor"/>
      </rPr>
      <t>świeży, czysty, zdrowy, bez</t>
    </r>
    <r>
      <rPr>
        <sz val="10"/>
        <color theme="1"/>
        <rFont val="Calibri"/>
        <family val="2"/>
        <scheme val="minor"/>
      </rPr>
      <t xml:space="preserve"> śladów uszkodzeń mechanicznych, w pęczkach.</t>
    </r>
  </si>
  <si>
    <r>
      <t xml:space="preserve">Natka pietruszki - </t>
    </r>
    <r>
      <rPr>
        <sz val="10"/>
        <color theme="1"/>
        <rFont val="Calibri"/>
        <family val="2"/>
        <scheme val="minor"/>
      </rPr>
      <t>świeża, czysta, zdrowa, bez śladów uszkodzeń mechanicznych, w pęczkach.</t>
    </r>
  </si>
  <si>
    <r>
      <t xml:space="preserve">Cebulka zielona – </t>
    </r>
    <r>
      <rPr>
        <sz val="10"/>
        <color theme="1"/>
        <rFont val="Calibri"/>
        <family val="2"/>
        <scheme val="minor"/>
      </rPr>
      <t>świeży, czysty, zdrowy, bez śladów uszkodzeń mechanicznych, w pęczkach.</t>
    </r>
  </si>
  <si>
    <r>
      <t xml:space="preserve">Szczypiorek - </t>
    </r>
    <r>
      <rPr>
        <sz val="10"/>
        <color theme="1"/>
        <rFont val="Calibri"/>
        <family val="2"/>
        <scheme val="minor"/>
      </rPr>
      <t>świeży, czysty, zdrowy, bez śladów uszkodzeń mechanicznych, w pęczkach.</t>
    </r>
  </si>
  <si>
    <r>
      <t xml:space="preserve">Gruszka deserowa - </t>
    </r>
    <r>
      <rPr>
        <sz val="10"/>
        <color theme="1"/>
        <rFont val="Calibri"/>
        <family val="2"/>
        <scheme val="minor"/>
      </rPr>
      <t>świeża, soczysta, zdrowa, czysta, o dobrym smaku, nienadmarznięta, bez śladów uszkodzeń mechanicznych, jednakowej wielkości.</t>
    </r>
  </si>
  <si>
    <r>
      <t xml:space="preserve">Jabłko deserowe - </t>
    </r>
    <r>
      <rPr>
        <sz val="10"/>
        <color theme="1"/>
        <rFont val="Calibri"/>
        <family val="2"/>
        <scheme val="minor"/>
      </rPr>
      <t>świeże, soczyste, zdrowe, czyste, o dobrym smaku, nienadmarznięte, bez śladów uszkodzeń mechanicznych, jednakowej wielkości.</t>
    </r>
  </si>
  <si>
    <r>
      <t xml:space="preserve">Banan - </t>
    </r>
    <r>
      <rPr>
        <sz val="10"/>
        <color theme="1"/>
        <rFont val="Calibri"/>
        <family val="2"/>
        <scheme val="minor"/>
      </rPr>
      <t>świeży, zdrowy, nienadmarznięty, czysty, o dobrym smaku, bez śladów uszkodzeń mechanicznych, małe owoce (1 szt.waga 100g-120g).</t>
    </r>
  </si>
  <si>
    <r>
      <t xml:space="preserve">Mandarynka - </t>
    </r>
    <r>
      <rPr>
        <sz val="10"/>
        <color theme="1"/>
        <rFont val="Calibri"/>
        <family val="2"/>
        <scheme val="minor"/>
      </rPr>
      <t>świeża, bez pestek, soczysta, zdrowa, czysta, o dobrym smaku, nienadmarznięta, bez śladów uszkodzeń mechanicznych, o jednakowych średnicach od 4 do 6 cm.</t>
    </r>
  </si>
  <si>
    <r>
      <t xml:space="preserve">Nektarynka - </t>
    </r>
    <r>
      <rPr>
        <sz val="10"/>
        <color theme="1"/>
        <rFont val="Calibri"/>
        <family val="2"/>
        <scheme val="minor"/>
      </rPr>
      <t>świeża, soczysta, zdrowa, czysta, o dobrym smaku, nienadmarznięta, bez śladów uszkodzeń mechanicznych, o jednakowych średnicach od 5 do 7 cm.</t>
    </r>
  </si>
  <si>
    <r>
      <t>Kapusta włoska-</t>
    </r>
    <r>
      <rPr>
        <sz val="10"/>
        <color theme="1"/>
        <rFont val="Calibri"/>
        <family val="2"/>
        <scheme val="minor"/>
      </rPr>
      <t xml:space="preserve"> zdrowa, czysta, nienadmarznięta, bez śladów uszkodzeń mechanicznych.</t>
    </r>
  </si>
  <si>
    <r>
      <t>Kapusta młoda-</t>
    </r>
    <r>
      <rPr>
        <sz val="10"/>
        <color theme="1"/>
        <rFont val="Calibri"/>
        <family val="2"/>
        <scheme val="minor"/>
      </rPr>
      <t xml:space="preserve"> zdrowa, czysta, nienadmarznięta, bez śladów uszkodzeń mechanicznych.</t>
    </r>
  </si>
  <si>
    <r>
      <t>Cukinia-</t>
    </r>
    <r>
      <rPr>
        <sz val="10"/>
        <color theme="1"/>
        <rFont val="Calibri"/>
        <family val="2"/>
        <scheme val="minor"/>
      </rPr>
      <t xml:space="preserve"> zdrowa,  nienadmarznięta, bez śladów uszkodzeń mechanicznych o średnicy poprzecznej min. 5-6 cm i podłużnej 20-25 cm</t>
    </r>
  </si>
  <si>
    <r>
      <t>Rabarbar</t>
    </r>
    <r>
      <rPr>
        <sz val="10"/>
        <color theme="1"/>
        <rFont val="Calibri"/>
        <family val="2"/>
        <scheme val="minor"/>
      </rPr>
      <t xml:space="preserve"> o dobrym smaku, bez śladów uszkodzeń mechanicznych, jednakowej wielkości</t>
    </r>
    <r>
      <rPr>
        <b/>
        <sz val="10"/>
        <color theme="1"/>
        <rFont val="Calibri"/>
        <family val="2"/>
        <scheme val="minor"/>
      </rPr>
      <t xml:space="preserve"> świeży</t>
    </r>
    <r>
      <rPr>
        <sz val="10"/>
        <color theme="1"/>
        <rFont val="Calibri"/>
        <family val="2"/>
        <scheme val="minor"/>
      </rPr>
      <t>, zdrowy, czysty.</t>
    </r>
  </si>
  <si>
    <r>
      <t xml:space="preserve">Cebula czerwona- </t>
    </r>
    <r>
      <rPr>
        <sz val="10"/>
        <color rgb="FF000000"/>
        <rFont val="Calibri"/>
        <family val="2"/>
        <scheme val="minor"/>
      </rPr>
      <t>zdrowa, sucha, bez uszkodzeń mechanicznych.</t>
    </r>
  </si>
  <si>
    <r>
      <t xml:space="preserve">Mix sałat- </t>
    </r>
    <r>
      <rPr>
        <sz val="10"/>
        <color rgb="FF000000"/>
        <rFont val="Calibri"/>
        <family val="2"/>
        <scheme val="minor"/>
      </rPr>
      <t>mieszanka sałat, liście umyte, osuszone, rozdrobnione. Produkt gotowy do spożycia, opakowany hermetycznie.</t>
    </r>
  </si>
  <si>
    <r>
      <t xml:space="preserve">Truskawki świeże (w sezonie)- </t>
    </r>
    <r>
      <rPr>
        <sz val="10"/>
        <color rgb="FF000000"/>
        <rFont val="Calibri"/>
        <family val="2"/>
        <scheme val="minor"/>
      </rPr>
      <t>owoce zdrowe, świeże, nie uszkodzone, dojrzałe.</t>
    </r>
  </si>
  <si>
    <r>
      <t xml:space="preserve">Arbuz w sezonie - </t>
    </r>
    <r>
      <rPr>
        <sz val="10"/>
        <color rgb="FF000000"/>
        <rFont val="Calibri"/>
        <family val="2"/>
        <scheme val="minor"/>
      </rPr>
      <t>nieuszkodzony, zdrowy.</t>
    </r>
  </si>
  <si>
    <r>
      <t xml:space="preserve">Pomarańcze - </t>
    </r>
    <r>
      <rPr>
        <sz val="10"/>
        <color rgb="FF000000"/>
        <rFont val="Calibri"/>
        <family val="2"/>
        <scheme val="minor"/>
      </rPr>
      <t>owoce średnie, nieuszkodzone, zdrowe.</t>
    </r>
  </si>
  <si>
    <r>
      <t xml:space="preserve">Botwina- </t>
    </r>
    <r>
      <rPr>
        <sz val="10"/>
        <color rgb="FF000000"/>
        <rFont val="Calibri"/>
        <family val="2"/>
        <scheme val="minor"/>
      </rPr>
      <t>świeża.</t>
    </r>
  </si>
  <si>
    <r>
      <t xml:space="preserve">Brzoskwinia – </t>
    </r>
    <r>
      <rPr>
        <sz val="10"/>
        <color rgb="FF000000"/>
        <rFont val="Calibri"/>
        <family val="2"/>
        <scheme val="minor"/>
      </rPr>
      <t>świeża, soczysta, zdrowa, czysta, o dobrym smaku nie uszkodzona o jednakowych średnicach od 4-6cm.</t>
    </r>
  </si>
  <si>
    <r>
      <t xml:space="preserve">Pomidory malinowe- </t>
    </r>
    <r>
      <rPr>
        <sz val="10"/>
        <color rgb="FF000000"/>
        <rFont val="Calibri"/>
        <family val="2"/>
        <scheme val="minor"/>
      </rPr>
      <t>świeży, zdrowy, bez uszkodzeń mechanicznych, twardy, suchy o średnicy od 4cm do 6cm.</t>
    </r>
  </si>
  <si>
    <r>
      <t xml:space="preserve">Kiwi- </t>
    </r>
    <r>
      <rPr>
        <sz val="10"/>
        <color rgb="FF000000"/>
        <rFont val="Calibri"/>
        <family val="2"/>
        <scheme val="minor"/>
      </rPr>
      <t>świeże, soczyste, zdrowe, bez uszkodzeń mechanicznych, nienadmarznięte, o podobnych średnicach od 3-5cm.</t>
    </r>
  </si>
  <si>
    <r>
      <t xml:space="preserve">Pomidory koktajlowe- </t>
    </r>
    <r>
      <rPr>
        <sz val="10"/>
        <color theme="1"/>
        <rFont val="Calibri"/>
        <family val="2"/>
        <scheme val="minor"/>
      </rPr>
      <t>owoce nie przekraczają 3–4 cm średnicy, świeże, bez oznak zepsucia, czyste, nienadmarznięte.</t>
    </r>
  </si>
  <si>
    <r>
      <t xml:space="preserve">Dynia- </t>
    </r>
    <r>
      <rPr>
        <sz val="10"/>
        <color rgb="FF000000"/>
        <rFont val="Calibri"/>
        <family val="2"/>
        <scheme val="minor"/>
      </rPr>
      <t>zdrowa, bez uszkodzeń mechanicznych, nienamarznięta.</t>
    </r>
  </si>
  <si>
    <r>
      <rPr>
        <b/>
        <sz val="10"/>
        <color rgb="FF000000"/>
        <rFont val="Calibri"/>
        <scheme val="minor"/>
      </rPr>
      <t xml:space="preserve">Melon - </t>
    </r>
    <r>
      <rPr>
        <sz val="10"/>
        <color rgb="FF000000"/>
        <rFont val="Calibri"/>
        <scheme val="minor"/>
      </rPr>
      <t>świeży, nieuszkodzony, bez oznak psucia, bez obcych zapachów</t>
    </r>
  </si>
  <si>
    <r>
      <rPr>
        <b/>
        <sz val="10"/>
        <color rgb="FF000000"/>
        <rFont val="Calibri"/>
        <scheme val="minor"/>
      </rPr>
      <t xml:space="preserve">Morele - </t>
    </r>
    <r>
      <rPr>
        <sz val="10"/>
        <color rgb="FF000000"/>
        <rFont val="Calibri"/>
        <scheme val="minor"/>
      </rPr>
      <t>świeże, bez uszkodzeń i obcych zapachów, bez oznak nadpsucia</t>
    </r>
  </si>
  <si>
    <r>
      <rPr>
        <b/>
        <sz val="10"/>
        <color rgb="FF000000"/>
        <rFont val="Calibri"/>
      </rPr>
      <t xml:space="preserve">Brokuł- </t>
    </r>
    <r>
      <rPr>
        <sz val="10"/>
        <color rgb="FF000000"/>
        <rFont val="Calibri"/>
      </rPr>
      <t>świeży bez uszkodzeń i nadgnić, kolor zielony bez oznak przerostów</t>
    </r>
  </si>
  <si>
    <r>
      <rPr>
        <b/>
        <sz val="10"/>
        <color rgb="FF000000"/>
        <rFont val="Calibri"/>
      </rPr>
      <t xml:space="preserve">Kalafior - </t>
    </r>
    <r>
      <rPr>
        <sz val="10"/>
        <color rgb="FF000000"/>
        <rFont val="Calibri"/>
      </rPr>
      <t>świeży bez uszkodzeń i nadgnić, kolor biały bez oznak przerostów</t>
    </r>
  </si>
  <si>
    <t>Kiełki- rzodkiewka,bura, słonecznik, brokuł-świeże, suche bez zanieczyszczeń , opakowanie 500 gbez uszkodzeń i wgnieceń</t>
  </si>
  <si>
    <r>
      <t xml:space="preserve">Soczewica- </t>
    </r>
    <r>
      <rPr>
        <sz val="10"/>
        <color rgb="FF000000"/>
        <rFont val="Calibri"/>
        <family val="2"/>
        <scheme val="minor"/>
      </rPr>
      <t>suszona, ziarna w całości, jednorodna odmiana, czysta, bez śladów uszkodzeń mechanicznych.</t>
    </r>
  </si>
  <si>
    <t>1) Wygląd: zdrowe (bez śladów gnicia i pleśni),wolne od szkodników i uszkodzeń przez nich wyrządzonych, nie zwiędnięte, czyste, nieuszkodzone;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</si>
  <si>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</si>
  <si>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 xml:space="preserve">CZĘŚĆ 5  Dostawa pieczywa oraz wyrobów piekarniczych  </t>
  </si>
  <si>
    <t>max. 12h od wypieku</t>
  </si>
  <si>
    <r>
      <rPr>
        <b/>
        <sz val="10"/>
        <color rgb="FF000000"/>
        <rFont val="Calibri"/>
        <scheme val="minor"/>
      </rPr>
      <t xml:space="preserve">Chleb kukurydziany - </t>
    </r>
    <r>
      <rPr>
        <sz val="10"/>
        <color rgb="FF000000"/>
        <rFont val="Calibri"/>
        <scheme val="minor"/>
      </rPr>
      <t>500g, skład: mieszanka kukurydziana, woda, mąka pszenna, sól, naturalny zkwas. Pieczywo krojone- grubość kromki 1-1,2 cm, opakowany w folię z etykietami lub banderolami,bez uszkodzeń i wgnieceń</t>
    </r>
  </si>
  <si>
    <t>0,00 zł.</t>
  </si>
  <si>
    <r>
      <rPr>
        <b/>
        <sz val="10"/>
        <color rgb="FF000000"/>
        <rFont val="Calibri"/>
      </rPr>
      <t xml:space="preserve">Chleb graham - </t>
    </r>
    <r>
      <rPr>
        <sz val="10"/>
        <color rgb="FF000000"/>
        <rFont val="Calibri"/>
      </rPr>
      <t>skład: mąka pszenna graham, woda, sól, drożdże, naturalny zakwas, otręby pszenne bez zanieczyszczeń Pieczywo krojone - grubość kromki 1- 1,2cm, opakowany w folię z etykietami lub banderolami, bez wgnieceń i uszkodzeń</t>
    </r>
  </si>
  <si>
    <r>
      <rPr>
        <b/>
        <sz val="10"/>
        <color rgb="FF000000"/>
        <rFont val="Calibri"/>
      </rPr>
      <t xml:space="preserve">Chleb musli- 500g. - </t>
    </r>
    <r>
      <rPr>
        <sz val="10"/>
        <color rgb="FF000000"/>
        <rFont val="Calibri"/>
      </rPr>
      <t>mąka pszenna, woda, mieszanka musli, naturalny zakwas, drożdże,sól,. Pieczywo krojone - grubość kromki 1-1,2 cm, bez konserwantów, opakowany w folię z etykietami lub banderolami bez uszkodzeń i wgnieceń</t>
    </r>
  </si>
  <si>
    <r>
      <rPr>
        <b/>
        <sz val="10"/>
        <color rgb="FF000000"/>
        <rFont val="Calibri"/>
      </rPr>
      <t xml:space="preserve">Bułka zwykła - 80-100g. </t>
    </r>
    <r>
      <rPr>
        <sz val="10"/>
        <color rgb="FF000000"/>
        <rFont val="Calibri"/>
      </rPr>
      <t>skład: mąka pszenna, woda, tłuszcz roślinny, drożdże  sól; bez zanieczyszczeń, skórka gładka lekko chropowata, błyszcząca, bez konserwantów, aromat swoisty bez uszkodzeń i wgnieceń</t>
    </r>
  </si>
  <si>
    <r>
      <rPr>
        <b/>
        <sz val="10"/>
        <color rgb="FF000000"/>
        <rFont val="Calibri"/>
      </rPr>
      <t xml:space="preserve">Bułka grahamka - </t>
    </r>
    <r>
      <rPr>
        <sz val="10"/>
        <color rgb="FF000000"/>
        <rFont val="Calibri"/>
      </rPr>
      <t xml:space="preserve">70 g skład: mąka pszenna, woda, tłuszcz roślinny, drożdże, sól, bez konserwantów; skórka błyszcząca, gładka lekko chropowata, aromat swoisty bez uszkodzeń i wgnieceń </t>
    </r>
  </si>
  <si>
    <r>
      <rPr>
        <b/>
        <sz val="10"/>
        <color rgb="FF000000"/>
        <rFont val="Calibri"/>
      </rPr>
      <t xml:space="preserve">Bułka  hamburgerowa - 80-100g </t>
    </r>
    <r>
      <rPr>
        <sz val="10"/>
        <color rgb="FF000000"/>
        <rFont val="Calibri"/>
      </rPr>
      <t>mąka pszenna, woda, cukier, drożdże, skórka gładka posypana sezamem,bez konserwantów  bez wgnieceń i uszkodzeń</t>
    </r>
  </si>
  <si>
    <r>
      <rPr>
        <b/>
        <sz val="10"/>
        <color rgb="FF000000"/>
        <rFont val="Calibri"/>
      </rPr>
      <t xml:space="preserve">Bułka paryska - </t>
    </r>
    <r>
      <rPr>
        <sz val="10"/>
        <color rgb="FF000000"/>
        <rFont val="Calibri"/>
      </rPr>
      <t>mąa pszenna, woda, tłuszcz roślinny, drożdże, sól, cukier.skórka gładka, chropowata, błyszcząca, aromat swoisty bez konserwantów, bez uszkodzeń i wgnieceń</t>
    </r>
  </si>
  <si>
    <r>
      <rPr>
        <b/>
        <sz val="10"/>
        <color rgb="FF000000"/>
        <rFont val="Calibri"/>
      </rPr>
      <t xml:space="preserve">Rogal - </t>
    </r>
    <r>
      <rPr>
        <sz val="10"/>
        <color rgb="FF000000"/>
        <rFont val="Calibri"/>
      </rPr>
      <t>80-100g, skład: mąka pszenna, mąka żytnia, woda, tłuszcz roślinny, drożdze, sól, cukier, bez oleju palmowego, syropów glukozowo-frutozowych, sztucznych barwników; aromat swoisty, skórka chrupiąca, gładka, błyszcząca bez wgnieceń i uszkodzeń</t>
    </r>
  </si>
  <si>
    <r>
      <rPr>
        <b/>
        <sz val="10"/>
        <color rgb="FF000000"/>
        <rFont val="Calibri"/>
      </rPr>
      <t xml:space="preserve">Bułka maślana - </t>
    </r>
    <r>
      <rPr>
        <sz val="10"/>
        <color rgb="FF000000"/>
        <rFont val="Calibri"/>
      </rPr>
      <t>20g - 40g, skład: mąka pszenna, woda, cukier,drożdże jajka, tłuszcz roślinny, sól. Skórka gładka posypana kruszonką błyszcząca, bez wgnieceń i uszkodzeń, bez konserwatów</t>
    </r>
  </si>
  <si>
    <r>
      <rPr>
        <b/>
        <sz val="10"/>
        <color rgb="FF000000"/>
        <rFont val="Calibri"/>
      </rPr>
      <t xml:space="preserve">Chałka - 300g. </t>
    </r>
    <r>
      <rPr>
        <sz val="10"/>
        <color rgb="FF000000"/>
        <rFont val="Calibri"/>
      </rPr>
      <t>skład: mąka pszenna, woda, cukier, sól, drożdże jaja, mleko. Skórka gładka lub lekko chrupiąca posypana kruszonką, aromat swoisty, bez konserwantów, bez uszkodzeń i wgnieceń</t>
    </r>
  </si>
  <si>
    <r>
      <t xml:space="preserve">Bułka tarta - </t>
    </r>
    <r>
      <rPr>
        <sz val="10"/>
        <color theme="1"/>
        <rFont val="Calibri"/>
        <family val="2"/>
        <scheme val="minor"/>
      </rPr>
      <t>opakowanie 0,5kg, wysuszona bułka pszenna drobno mielona, sypka, otrzymana przez rozdrobnienie wysuszonego pieczywa pszennego zwykłego i wyborowego, bez dodatku nasion, nadzień, zdobień, sypka, bez grudek, barwa naturalna, może być niejednolita, smak i zapach charaktery­styczny dla suszonego pieczywa, opako­wanie jednostkowe - torebka papierowa lub zgrzewka termokurczliwa, oznakowana, zabezpieczona (materiał opakowaniowy dopuszczony do kontaktu z żywnością), oznakowanie powinno zawierać: nazwę dostawcy – producenta, adres, nazwę produktu, masę netto produktu, datę – termin produkcji i przydatności do spożycia, warunki przechowywania.</t>
    </r>
  </si>
  <si>
    <r>
      <rPr>
        <b/>
        <sz val="10"/>
        <color rgb="FF000000"/>
        <rFont val="Calibri"/>
      </rPr>
      <t xml:space="preserve">Chleb tostowy </t>
    </r>
    <r>
      <rPr>
        <sz val="10"/>
        <color rgb="FF000000"/>
        <rFont val="Calibri"/>
      </rPr>
      <t>-</t>
    </r>
    <r>
      <rPr>
        <b/>
        <sz val="10"/>
        <color rgb="FF000000"/>
        <rFont val="Calibri"/>
      </rPr>
      <t xml:space="preserve"> </t>
    </r>
    <r>
      <rPr>
        <sz val="10"/>
        <color rgb="FF000000"/>
        <rFont val="Calibri"/>
      </rPr>
      <t>o wadze 500g, skład: mąka pszenna 60%, mąka żytnia 40%, na kwasie z dodatkiem drożdży lub na drożdżach, z dodatkiem soli, mleka, pieczywo krojone - grubość kromki 1-1,2 cm, opakowany w folię, znakowany etykietami lub banderolami z nadrukiem zawierającym dane: nazwę i adres producenta, rodzaj pieczywa, masę jednostkową, opis dodatków specjalnych, datę minimalnej trwałości, podłużny lub okrągły bochenek, skórka gładka lub lekko chropowata, błyszcząca, aromat swoisty, bez uszkodzeń mechanicznych, bez wgnieceń, opakowanie zbiorcze - kosz plastikowy, czysty, bez zanieczyszczeń,  nieuszkodzony.</t>
    </r>
  </si>
  <si>
    <r>
      <rPr>
        <b/>
        <sz val="10"/>
        <color rgb="FF000000"/>
        <rFont val="Calibri"/>
      </rPr>
      <t xml:space="preserve">Chleb orkiszowy - </t>
    </r>
    <r>
      <rPr>
        <sz val="10"/>
        <color rgb="FF000000"/>
        <rFont val="Calibri"/>
      </rPr>
      <t>krojony o wadze 500g-1000g, skład: mieszanka orkiszowa 48,5%- mąka z pełnego przemiału pszenicy orkisz, mąka żytnia, bez uszkodzeń i wgnieceń Bez zawartości L-cysteiny pozyskiwanej z włosia</t>
    </r>
  </si>
  <si>
    <r>
      <rPr>
        <b/>
        <sz val="10"/>
        <color rgb="FF000000"/>
        <rFont val="Calibri"/>
      </rPr>
      <t xml:space="preserve">Ciasta deserowe baza - </t>
    </r>
    <r>
      <rPr>
        <sz val="10"/>
        <color rgb="FF000000"/>
        <rFont val="Calibri"/>
      </rPr>
      <t>sernik, jabłecznik, ciasta z kremem</t>
    </r>
  </si>
  <si>
    <t>2 dni</t>
  </si>
  <si>
    <r>
      <rPr>
        <b/>
        <sz val="10"/>
        <color rgb="FF000000"/>
        <rFont val="Calibri"/>
      </rPr>
      <t xml:space="preserve">Chleb wieloziarnisty - </t>
    </r>
    <r>
      <rPr>
        <sz val="10"/>
        <color rgb="FF000000"/>
        <rFont val="Calibri"/>
      </rPr>
      <t>chleb żytni z ziarnami siemienia, słonecznika, zmielonego ziarna soi, otrębów pszennych,płatki ziemniaczane; opakowanie 500g -1000g bez wgnieceń i uszkodzeń mechanicznych</t>
    </r>
  </si>
  <si>
    <r>
      <rPr>
        <b/>
        <sz val="10"/>
        <color rgb="FF000000"/>
        <rFont val="Calibri"/>
      </rPr>
      <t xml:space="preserve">Chleb fitness - 500g. - </t>
    </r>
    <r>
      <rPr>
        <sz val="10"/>
        <color rgb="FF000000"/>
        <rFont val="Calibri"/>
      </rPr>
      <t xml:space="preserve">skład: rozdrobnione ziarno żytnie i mąka żytnia, zakwas, kasza owsiana, płatki owsiane, błonnik owsiany, sól, drożdże.Pieczywo krojone - grubość kromki 1-1,2 cm, opakowany w folię z etykietami lub banderolami,bez uszkodzń i wgnieceń, skóra błyszcząca, aromat swoisty, </t>
    </r>
  </si>
  <si>
    <t xml:space="preserve">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									</t>
  </si>
  <si>
    <t xml:space="preserve">CZĘŚĆ 4 Dostawa produktów mleczarskich i jaj </t>
  </si>
  <si>
    <r>
      <t xml:space="preserve">Masło extra 82% - </t>
    </r>
    <r>
      <rPr>
        <sz val="10"/>
        <color theme="1"/>
        <rFont val="Calibri"/>
        <family val="2"/>
        <scheme val="minor"/>
      </rPr>
      <t xml:space="preserve">niesolone w kostkach o zawartości tłuszczu min. 82%, o smaku czystym, lekko kwaśnym, z lekkim posmakiem pasteryzacji, zapach: mlekowy, bez obcych zapachów, konsystencja: jednolita, zwarta, smarowna, dopuszcza się lekko twardą, lekko mazistą, starannie uformowana, powierzchnia gładka, sucha, barwa: jednolita, dopuszcza się intensywniejszą na powierzchni, w opakowaniu: kostka o gramaturze od 200 do 250 g  producent: Trzebownisko, Jasienica Rosielna lub równoważne, </t>
    </r>
  </si>
  <si>
    <t>21 dni</t>
  </si>
  <si>
    <r>
      <rPr>
        <b/>
        <sz val="10"/>
        <color rgb="FF000000"/>
        <rFont val="Calibri"/>
      </rPr>
      <t xml:space="preserve">Mleko 2%, kartonik1L - </t>
    </r>
    <r>
      <rPr>
        <sz val="10"/>
        <color rgb="FF000000"/>
        <rFont val="Calibri"/>
      </rPr>
      <t xml:space="preserve">wygląd i barwa jednolita, smak i zapach czysty bez obcych posmaków i zapachów, barwa jasnokremowa, konsystencja płynna. Mleko normalizowane, pasteryzowane, zawartość białka 3 %, opakowanie bezpośrednie: butelka 1000 ml, producent: Trzebownisko, Jasienica Rosielna lub równoważne, </t>
    </r>
  </si>
  <si>
    <t xml:space="preserve">14 dni </t>
  </si>
  <si>
    <r>
      <t xml:space="preserve">Ser biały półtłusty - </t>
    </r>
    <r>
      <rPr>
        <sz val="10"/>
        <color theme="1"/>
        <rFont val="Calibri"/>
        <family val="2"/>
        <scheme val="minor"/>
      </rPr>
      <t>smak: czysty, łagodny, lekko kwaśny, posmak pasteryzacji, zapach: pasteryzacji, bez obcych zapachów, konsystencja: jednolita, zwarta, bez grudek, lekko luźna, barwa: biała do lekko kremowej, jednolita w całej masie, opakowanie: kostka 200 g. producent: Trzebownisko, Jasienica Rosielna lub równoważne.</t>
    </r>
  </si>
  <si>
    <r>
      <t>Ser żółty-Gouda</t>
    </r>
    <r>
      <rPr>
        <sz val="10"/>
        <color theme="1"/>
        <rFont val="Calibri"/>
        <family val="2"/>
        <scheme val="minor"/>
      </rPr>
      <t>-</t>
    </r>
    <r>
      <rPr>
        <b/>
        <sz val="10"/>
        <color theme="1"/>
        <rFont val="Calibri"/>
        <family val="2"/>
        <scheme val="minor"/>
      </rPr>
      <t xml:space="preserve"> </t>
    </r>
    <r>
      <rPr>
        <sz val="10"/>
        <color theme="1"/>
        <rFont val="Calibri"/>
        <family val="2"/>
        <scheme val="minor"/>
      </rPr>
      <t>pełnotłusty, smak łagodny, zapach: mlekowy, bez obcych zapachów, aromatyczny, konsystencja: jednolita, zwarta, miąższ elastyczny, barwa jednolita w całej masie</t>
    </r>
    <r>
      <rPr>
        <sz val="10"/>
        <color rgb="FF524D3F"/>
        <rFont val="Calibri"/>
        <family val="2"/>
        <scheme val="minor"/>
      </rPr>
      <t xml:space="preserve">, </t>
    </r>
    <r>
      <rPr>
        <sz val="10"/>
        <color rgb="FF000000"/>
        <rFont val="Calibri"/>
        <family val="2"/>
        <scheme val="minor"/>
      </rPr>
      <t>w blokach 0,5 – 3,0 kg.</t>
    </r>
  </si>
  <si>
    <r>
      <t>Ser żółty- Salami-</t>
    </r>
    <r>
      <rPr>
        <sz val="10"/>
        <color theme="1"/>
        <rFont val="Calibri"/>
        <family val="2"/>
        <scheme val="minor"/>
      </rPr>
      <t xml:space="preserve"> pełnotłusty, smak łagodny, zapach: mlekowy, bez obcych zapachów, aromatyczny, konsystencja: jednolita, zwarta, miąższ elastyczny, barwa jednolita w całej masie</t>
    </r>
    <r>
      <rPr>
        <sz val="10"/>
        <color rgb="FF524D3F"/>
        <rFont val="Calibri"/>
        <family val="2"/>
        <scheme val="minor"/>
      </rPr>
      <t xml:space="preserve">, </t>
    </r>
    <r>
      <rPr>
        <sz val="10"/>
        <color rgb="FF000000"/>
        <rFont val="Calibri"/>
        <family val="2"/>
        <scheme val="minor"/>
      </rPr>
      <t>w blokach 0,5 – 3,0 kg.</t>
    </r>
  </si>
  <si>
    <r>
      <t>Ser żółty- Edamski-</t>
    </r>
    <r>
      <rPr>
        <sz val="10"/>
        <color theme="1"/>
        <rFont val="Calibri"/>
        <family val="2"/>
        <scheme val="minor"/>
      </rPr>
      <t xml:space="preserve"> pełnotłusty, smak łagodny, zapach: mlekowy, bez obcych zapachów, aromatyczny, konsystencja: jednolita, zwarta, miąższ elastyczny, barwa jednolita w całej masie</t>
    </r>
    <r>
      <rPr>
        <sz val="10"/>
        <color rgb="FF524D3F"/>
        <rFont val="Calibri"/>
        <family val="2"/>
        <scheme val="minor"/>
      </rPr>
      <t xml:space="preserve">, </t>
    </r>
    <r>
      <rPr>
        <sz val="10"/>
        <color rgb="FF000000"/>
        <rFont val="Calibri"/>
        <family val="2"/>
        <scheme val="minor"/>
      </rPr>
      <t>w blokach 0,5 – 3,0 kg.</t>
    </r>
  </si>
  <si>
    <r>
      <t xml:space="preserve">Śmietana </t>
    </r>
    <r>
      <rPr>
        <sz val="10"/>
        <color theme="1"/>
        <rFont val="Calibri"/>
        <family val="2"/>
        <scheme val="minor"/>
      </rPr>
      <t>-</t>
    </r>
    <r>
      <rPr>
        <b/>
        <sz val="10"/>
        <color theme="1"/>
        <rFont val="Calibri"/>
        <family val="2"/>
        <scheme val="minor"/>
      </rPr>
      <t xml:space="preserve"> </t>
    </r>
    <r>
      <rPr>
        <sz val="10"/>
        <color theme="1"/>
        <rFont val="Calibri"/>
        <family val="2"/>
        <scheme val="minor"/>
      </rPr>
      <t>18%, homogenizowana, smak: lekko kwaśny, kremowy, zapach: czysty, bez obcych zapachów, produkt o jednolitej, gęstej, kremowej konsystencji, dopuszcza się lekki podstój tłuszczu, barwa jednolita, biała z odcieniem jasnokremowym do kremowego,  opakowanie jednostkowe 380ml, opakowanie: kubki, producent: Trzebownisko, Jasienica Rosielna lub równoważne.</t>
    </r>
  </si>
  <si>
    <r>
      <t xml:space="preserve">Śmietana </t>
    </r>
    <r>
      <rPr>
        <sz val="10"/>
        <color theme="1"/>
        <rFont val="Calibri"/>
        <family val="2"/>
        <scheme val="minor"/>
      </rPr>
      <t>-</t>
    </r>
    <r>
      <rPr>
        <b/>
        <sz val="10"/>
        <color theme="1"/>
        <rFont val="Calibri"/>
        <family val="2"/>
        <scheme val="minor"/>
      </rPr>
      <t xml:space="preserve"> </t>
    </r>
    <r>
      <rPr>
        <sz val="10"/>
        <color theme="1"/>
        <rFont val="Calibri"/>
        <family val="2"/>
        <scheme val="minor"/>
      </rPr>
      <t>12%, homogenizowana, smak: lekko kwaśny, kremowy, zapach: czysty, bez obcych zapachów, produkt o jednolitej, gęstej, kremowej konsystencji, dopuszcza się lekki podstój tłuszczu, barwa jednolita, biała z odcieniem jasnokremowym do kremowego, opakowanie jednostkowe 380ml, opakowanie: kubki, producent: Trzebownisko, Jasienica Rosielna lub równoważne.</t>
    </r>
  </si>
  <si>
    <r>
      <rPr>
        <b/>
        <sz val="10"/>
        <color rgb="FF000000"/>
        <rFont val="Calibri"/>
      </rPr>
      <t xml:space="preserve">Jogurt owocowy, różne smaki - </t>
    </r>
    <r>
      <rPr>
        <sz val="10"/>
        <color rgb="FF000000"/>
        <rFont val="Calibri"/>
      </rPr>
      <t>bez dodatku żelatyny wieprzowej, smak: łagodny, czysty, charakterystyczny dla wybranego dodatku, bez obcych posmaków, zapach: czysty, łagodny, z charakterystycznym zapachem dodatku, konsystencja: jednolita, gęsta z widocznymi kawałkami dodatków, barwa: jednolita w swojej masie z widocznymi kawałkami dodatku, różne smaki,</t>
    </r>
  </si>
  <si>
    <r>
      <t xml:space="preserve">Kefir- </t>
    </r>
    <r>
      <rPr>
        <sz val="10"/>
        <color theme="1"/>
        <rFont val="Calibri"/>
        <family val="2"/>
        <scheme val="minor"/>
      </rPr>
      <t xml:space="preserve">smak: kwaśny zapach: bez obcych zapachów opakowanie: kubek 400 g. </t>
    </r>
  </si>
  <si>
    <r>
      <rPr>
        <b/>
        <sz val="10"/>
        <color rgb="FF000000"/>
        <rFont val="Calibri"/>
      </rPr>
      <t xml:space="preserve">Jogurt owocowy do picia- </t>
    </r>
    <r>
      <rPr>
        <sz val="10"/>
        <color rgb="FF000000"/>
        <rFont val="Calibri"/>
      </rPr>
      <t>butelka plastikowa, różne smaki</t>
    </r>
  </si>
  <si>
    <r>
      <rPr>
        <b/>
        <sz val="10"/>
        <color rgb="FF000000"/>
        <rFont val="Calibri"/>
      </rPr>
      <t xml:space="preserve">Śmietana 36% - </t>
    </r>
    <r>
      <rPr>
        <sz val="10"/>
        <color rgb="FF000000"/>
        <rFont val="Calibri"/>
      </rPr>
      <t xml:space="preserve">homogenizowana, smak słodki kremowy, zapach czysty bez obcych zapachów, produkt o jednolitej kremowej konsystencji, barwa biała z odcieniem jasnokremowym, </t>
    </r>
  </si>
  <si>
    <t>7 dni</t>
  </si>
  <si>
    <r>
      <t>Jaja kurze – </t>
    </r>
    <r>
      <rPr>
        <sz val="10"/>
        <color theme="1"/>
        <rFont val="Calibri"/>
        <family val="2"/>
        <scheme val="minor"/>
      </rPr>
      <t>zgodne z klasą I A, duże - L - jajka o wadze 63g-73g, każde jajko musi posiadać nadrukowany numer identyfikacyjny, nie dopuszczone są jajka nieoznakowane, zbite lub popękane, opakowanie powinno zawierać: -nazwę lub numer producenta oraz adres, -klasę jakości,-kategorię wagową, -liczbę jaj w opakowaniu, -datę pakowania; towar musi spełniać normy techniczne i jakościowe jakie wynikają z obowiązujących przepisów polskiego prawa dla produktów żywnościowych.</t>
    </r>
  </si>
  <si>
    <r>
      <t xml:space="preserve">Ser typu greckiego - Feta- </t>
    </r>
    <r>
      <rPr>
        <sz val="10"/>
        <color theme="1"/>
        <rFont val="Calibri"/>
        <family val="2"/>
        <scheme val="minor"/>
      </rPr>
      <t xml:space="preserve">ser sałatkowo- kanapkowy, półtłusty. Opakowanie 270g. </t>
    </r>
  </si>
  <si>
    <r>
      <t xml:space="preserve">Jogurt naturalny typu greckiego- </t>
    </r>
    <r>
      <rPr>
        <sz val="10"/>
        <color theme="1"/>
        <rFont val="Calibri"/>
        <family val="2"/>
        <scheme val="minor"/>
      </rPr>
      <t>zawierający nie więcej niż 10g cukru na 100g/ml produktu, oraz zawierający nie więcej niż 10g tłuszczu na 100g/ml produktu. Opakowanie jednostkowe 400ml</t>
    </r>
  </si>
  <si>
    <r>
      <rPr>
        <b/>
        <sz val="10"/>
        <color rgb="FF000000"/>
        <rFont val="Calibri"/>
      </rPr>
      <t xml:space="preserve">Jogurt naturalny na bazie soji, kokosa - </t>
    </r>
    <r>
      <rPr>
        <sz val="10"/>
        <color rgb="FF000000"/>
        <rFont val="Calibri"/>
      </rPr>
      <t>opakowanie nie uszkodzone bez wgnieceń</t>
    </r>
  </si>
  <si>
    <r>
      <rPr>
        <b/>
        <sz val="10"/>
        <color rgb="FF000000"/>
        <rFont val="Calibri"/>
      </rPr>
      <t xml:space="preserve">Serek śmietankowy - </t>
    </r>
    <r>
      <rPr>
        <sz val="10"/>
        <color rgb="FF000000"/>
        <rFont val="Calibri"/>
      </rPr>
      <t>puszysty o obniżonej zawartości tłuszczu, ze zwiększoną ilością białka, opakowanie 150g.</t>
    </r>
  </si>
  <si>
    <r>
      <rPr>
        <b/>
        <sz val="10"/>
        <color rgb="FF000000"/>
        <rFont val="Calibri"/>
      </rPr>
      <t xml:space="preserve">Maślanka - </t>
    </r>
    <r>
      <rPr>
        <sz val="10"/>
        <color rgb="FF000000"/>
        <rFont val="Calibri"/>
      </rPr>
      <t>smak kwaśny; bez obcych zapachów, opakowanie 1L kartonik lub butelka, bez wgnieceń i uszkodzeń mechanicznych</t>
    </r>
  </si>
  <si>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</si>
  <si>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</si>
  <si>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CZĘŚĆ 6 - Dostawa artykyłów ogólnospożywczych</t>
  </si>
  <si>
    <r>
      <t xml:space="preserve">Cukier biały kryształ - </t>
    </r>
    <r>
      <rPr>
        <sz val="10"/>
        <color theme="1"/>
        <rFont val="Calibri"/>
        <family val="2"/>
        <scheme val="minor"/>
      </rPr>
      <t>opakowanie jednostkowe: torebki papierowe 1kg. typu Królewski.</t>
    </r>
  </si>
  <si>
    <r>
      <t xml:space="preserve">Herbata o smaku owocowym- ekspresowa - </t>
    </r>
    <r>
      <rPr>
        <sz val="10"/>
        <color theme="1"/>
        <rFont val="Calibri"/>
        <family val="2"/>
        <scheme val="minor"/>
      </rPr>
      <t>czarna,</t>
    </r>
    <r>
      <rPr>
        <b/>
        <sz val="10"/>
        <color theme="1"/>
        <rFont val="Calibri"/>
        <family val="2"/>
        <scheme val="minor"/>
      </rPr>
      <t xml:space="preserve"> </t>
    </r>
    <r>
      <rPr>
        <sz val="10"/>
        <color theme="1"/>
        <rFont val="Calibri"/>
        <family val="2"/>
        <scheme val="minor"/>
      </rPr>
      <t>po zaparzeniu esencjonalny napar, wyraźnie wyczuwalny smak owocowy, po zaparzeniu kolor ciemnobrązowy, opakowanie- pudełko do 200g zawierające torebki ekspresowe</t>
    </r>
  </si>
  <si>
    <t>op.</t>
  </si>
  <si>
    <r>
      <t>Kasza jęczmienna -</t>
    </r>
    <r>
      <rPr>
        <sz val="10"/>
        <color theme="1"/>
        <rFont val="Calibri"/>
        <family val="2"/>
        <scheme val="minor"/>
      </rPr>
      <t xml:space="preserve"> średnia i gruba, perłowa mazurska, po ugotowaniu powinna być sypka i nie powinna się sklejać, w opakowaniach 0,5 kg..</t>
    </r>
  </si>
  <si>
    <r>
      <t xml:space="preserve">Keczup – </t>
    </r>
    <r>
      <rPr>
        <sz val="10"/>
        <color theme="1"/>
        <rFont val="Calibri"/>
        <family val="2"/>
        <scheme val="minor"/>
      </rPr>
      <t>bez konserwantów, zawartość pomidorów min. 193g na 100g. produktów, łagodny i ostry, opakowanie – butelka plastikowa poj. 990ml.</t>
    </r>
  </si>
  <si>
    <r>
      <rPr>
        <b/>
        <sz val="10"/>
        <color rgb="FF000000"/>
        <rFont val="Calibri"/>
      </rPr>
      <t xml:space="preserve">Koncentrat pomidorowy - </t>
    </r>
    <r>
      <rPr>
        <sz val="10"/>
        <color rgb="FF000000"/>
        <rFont val="Calibri"/>
      </rPr>
      <t>konsystencja stała w formie pasty, kolor czerwony, opakowanie jednostkowe: puszka 850g, kraj produkcji Węgry.</t>
    </r>
  </si>
  <si>
    <r>
      <rPr>
        <b/>
        <sz val="10"/>
        <color rgb="FF000000"/>
        <rFont val="Calibri"/>
      </rPr>
      <t xml:space="preserve">Lubczyk - </t>
    </r>
    <r>
      <rPr>
        <sz val="10"/>
        <color rgb="FF000000"/>
        <rFont val="Calibri"/>
      </rPr>
      <t>sypki, bez obcych zapachów, opakowanie jednostkowe po 20g lub równoważny</t>
    </r>
  </si>
  <si>
    <r>
      <rPr>
        <b/>
        <sz val="10"/>
        <color rgb="FF000000"/>
        <rFont val="Calibri"/>
      </rPr>
      <t xml:space="preserve">Mąka pszenna - </t>
    </r>
    <r>
      <rPr>
        <sz val="10"/>
        <color rgb="FF000000"/>
        <rFont val="Calibri"/>
      </rPr>
      <t>typ 500, opakowanie jednostkowe 1kg., torebki papierowe.</t>
    </r>
  </si>
  <si>
    <r>
      <t xml:space="preserve">Makaron różne rodzaje(kokarda, łazanki, nitka cięta, penne, spaghetti, świdry, kolanko ozdobne - </t>
    </r>
    <r>
      <rPr>
        <sz val="10"/>
        <color theme="1"/>
        <rFont val="Calibri"/>
        <family val="2"/>
        <scheme val="minor"/>
      </rPr>
      <t>skład semolina z mąki amber durum 100%, po ugotowaniu konsystencja stała nie powinien się sklejać, bez dodatków i ulepszaczy, opakowania jednostkowe 05kg.-2kg..</t>
    </r>
  </si>
  <si>
    <r>
      <t xml:space="preserve">Olej uniwersalny - </t>
    </r>
    <r>
      <rPr>
        <sz val="10"/>
        <color theme="1"/>
        <rFont val="Calibri"/>
        <family val="2"/>
        <scheme val="minor"/>
      </rPr>
      <t>rafinowany olej rzepakowy, z pierwszego tłoczenia, filtrowany na zimno, nadający się do smażenia i sałatek, typu ,,Kujawski” opakowania butelki plastikowe 1l, zawartość tłuszczu w 10g: kwasy tłuszczowe nasycone- 0,7g, kwasy tłuszczowe jednonienasycone 6,5g, kwasy wielonienasycone 2,8g, cholesterol 0mg.</t>
    </r>
  </si>
  <si>
    <t>l</t>
  </si>
  <si>
    <r>
      <rPr>
        <b/>
        <sz val="10"/>
        <color rgb="FF000000"/>
        <rFont val="Calibri"/>
      </rPr>
      <t xml:space="preserve">Ryż brązowy  - </t>
    </r>
    <r>
      <rPr>
        <sz val="10"/>
        <color rgb="FF000000"/>
        <rFont val="Calibri"/>
      </rPr>
      <t>ziarno ryżu długie preparowane termicznie (100%), po ugotowaniu sypkie, lekkie, puszyste, niesklejone, ziarna powinny się rozdzielać, opakowania 1kg..</t>
    </r>
  </si>
  <si>
    <r>
      <t xml:space="preserve">Rozmaryn - </t>
    </r>
    <r>
      <rPr>
        <sz val="10"/>
        <color theme="1"/>
        <rFont val="Calibri"/>
        <family val="2"/>
        <scheme val="minor"/>
      </rPr>
      <t>sypki bez obcych zapachów, opakowania jed</t>
    </r>
    <r>
      <rPr>
        <b/>
        <sz val="10"/>
        <color theme="1"/>
        <rFont val="Calibri"/>
        <family val="2"/>
        <scheme val="minor"/>
      </rPr>
      <t>nostkowe   do 20g.</t>
    </r>
  </si>
  <si>
    <r>
      <t xml:space="preserve">Dżem owocowy pakowany - </t>
    </r>
    <r>
      <rPr>
        <sz val="10"/>
        <color theme="1"/>
        <rFont val="Calibri"/>
        <family val="2"/>
        <scheme val="minor"/>
      </rPr>
      <t>dżem niskosłodzony z kawałkami owoców, wiśniowy, truskawkowy, zawartość owoców minimum 40g na 100g produktów opak 280g.</t>
    </r>
  </si>
  <si>
    <r>
      <t xml:space="preserve">Kminek cały - </t>
    </r>
    <r>
      <rPr>
        <sz val="10"/>
        <color theme="1"/>
        <rFont val="Calibri"/>
        <family val="2"/>
        <scheme val="minor"/>
      </rPr>
      <t xml:space="preserve">bez obcych zapachów, opakowanie jednostkowe -torebki 20g. </t>
    </r>
  </si>
  <si>
    <r>
      <t xml:space="preserve">Kukurydza konserwowa – </t>
    </r>
    <r>
      <rPr>
        <sz val="10"/>
        <color theme="1"/>
        <rFont val="Calibri"/>
        <family val="2"/>
        <scheme val="minor"/>
      </rPr>
      <t>ziarna młodej kukurydzy luzem w zalewie konserwującej, ziarna całe nie uszkodzone, zalewa barwy żółtawej i żółta, opalizująca lub mętna z osadem tkanki roślinnej na dnie opakowania, konsystencja miękka  - wyrównana, smak i zapach – charakterystyczny dla kukurydzy bez obcych smaków i zapachów, opakowania: puszki 400g.</t>
    </r>
  </si>
  <si>
    <r>
      <rPr>
        <b/>
        <sz val="10"/>
        <color rgb="FF000000"/>
        <rFont val="Calibri"/>
      </rPr>
      <t xml:space="preserve">Liść laurowy - </t>
    </r>
    <r>
      <rPr>
        <sz val="10"/>
        <color rgb="FF000000"/>
        <rFont val="Calibri"/>
      </rPr>
      <t>bez obcych zapachów, opak.250-1000g</t>
    </r>
  </si>
  <si>
    <r>
      <rPr>
        <b/>
        <sz val="10"/>
        <color rgb="FF000000"/>
        <rFont val="Calibri"/>
      </rPr>
      <t xml:space="preserve">Majeranek - </t>
    </r>
    <r>
      <rPr>
        <sz val="10"/>
        <color rgb="FF000000"/>
        <rFont val="Calibri"/>
      </rPr>
      <t>aromatyczny</t>
    </r>
    <r>
      <rPr>
        <b/>
        <sz val="10"/>
        <color rgb="FF000000"/>
        <rFont val="Calibri"/>
      </rPr>
      <t xml:space="preserve">, </t>
    </r>
    <r>
      <rPr>
        <sz val="10"/>
        <color rgb="FF000000"/>
        <rFont val="Calibri"/>
      </rPr>
      <t>gorzki smak, opakowanie 1000 g</t>
    </r>
  </si>
  <si>
    <r>
      <t xml:space="preserve">Musztarda - </t>
    </r>
    <r>
      <rPr>
        <sz val="10"/>
        <color theme="1"/>
        <rFont val="Calibri"/>
        <family val="2"/>
        <scheme val="minor"/>
      </rPr>
      <t>konsystencja gęsta, kolor odpowiedni dla danego surowca, stonowana barwa musztardy, wykonana na bazie naturalnych surowców, niezawierająca konserwantów i sztucznych barwników, opak. jednostk. 500g</t>
    </r>
  </si>
  <si>
    <r>
      <rPr>
        <b/>
        <sz val="10"/>
        <color rgb="FF000000"/>
        <rFont val="Calibri"/>
      </rPr>
      <t xml:space="preserve">Majonez - </t>
    </r>
    <r>
      <rPr>
        <sz val="10"/>
        <color rgb="FF000000"/>
        <rFont val="Calibri"/>
      </rPr>
      <t>z jaj z dobrego chowu, źródło omega3, bez konserwantów</t>
    </r>
    <r>
      <rPr>
        <b/>
        <sz val="10"/>
        <color rgb="FF000000"/>
        <rFont val="Calibri"/>
      </rPr>
      <t xml:space="preserve"> </t>
    </r>
    <r>
      <rPr>
        <sz val="10"/>
        <color rgb="FF000000"/>
        <rFont val="Calibri"/>
      </rPr>
      <t>skład: olej rzepakowy(76%), żółtka jaj 3%, woda, musztarda, ocet, cukier, sól, przyprawy, zawartość tłuszczu 80%, regulator kwasowości (kwasek cytrynowy) opakowanie słoik 420ml.</t>
    </r>
  </si>
  <si>
    <r>
      <rPr>
        <b/>
        <sz val="10"/>
        <color rgb="FF000000"/>
        <rFont val="Calibri"/>
        <scheme val="minor"/>
      </rPr>
      <t xml:space="preserve">Papryka konserwowa – </t>
    </r>
    <r>
      <rPr>
        <sz val="10"/>
        <color rgb="FF000000"/>
        <rFont val="Calibri"/>
        <scheme val="minor"/>
      </rPr>
      <t xml:space="preserve">produkt spożywczy otrzymany z papryki świeżej półsłodkiej, słodkiej, pozbawiona gniazd nasiennych i innych części niejadalnych w zalewie octowej z dodatkiem soli, cukrów, olejów jadalnych oraz roślinnych przypraw aromatyczno – smakowych i poddany procesowi pasteryzacji, wygląd: papryka świeża, paski, marynowana, konsystencja – papryka jędrna, lekko miękka, nierozpadająca się, smak i zapach charakterystyczny dla papryki, kwaśnosłodki, złagodzony dodatkiem oleju, zawartość soli kuchennej nie więcej niż 1,0%, opakowanie umożliwiające hermetyczne zamknięcie, </t>
    </r>
  </si>
  <si>
    <r>
      <rPr>
        <b/>
        <sz val="10"/>
        <color rgb="FF000000"/>
        <rFont val="Calibri"/>
      </rPr>
      <t xml:space="preserve">Pieprz naturalny mielony – </t>
    </r>
    <r>
      <rPr>
        <sz val="10"/>
        <color rgb="FF000000"/>
        <rFont val="Calibri"/>
      </rPr>
      <t>wyrazisty, ostry aromat i piekący smak, opakowanie jednostkowe- torebki 1000g.</t>
    </r>
  </si>
  <si>
    <r>
      <t xml:space="preserve">Papryka łagodna w proszku – </t>
    </r>
    <r>
      <rPr>
        <sz val="10"/>
        <color theme="1"/>
        <rFont val="Calibri"/>
        <family val="2"/>
        <scheme val="minor"/>
      </rPr>
      <t>smak słodki, kolor czerwony, konsystencja sypka, zapach swoisty dla papryki, opakowanie jednostkowe 720g.</t>
    </r>
  </si>
  <si>
    <r>
      <t xml:space="preserve">Cukier z wanilią – </t>
    </r>
    <r>
      <rPr>
        <sz val="10"/>
        <color theme="1"/>
        <rFont val="Calibri"/>
        <family val="2"/>
        <scheme val="minor"/>
      </rPr>
      <t>w opakowaniu 30g-40g, z dodatkiem naturalnej wanilii.</t>
    </r>
  </si>
  <si>
    <r>
      <t xml:space="preserve">Sól – </t>
    </r>
    <r>
      <rPr>
        <sz val="10"/>
        <color theme="1"/>
        <rFont val="Calibri"/>
        <family val="2"/>
        <scheme val="minor"/>
      </rPr>
      <t>sodowo – jodowa, ważona, spożywcza, opakowanie jednostkowe 1kg..</t>
    </r>
  </si>
  <si>
    <r>
      <t xml:space="preserve">Tymianek – </t>
    </r>
    <r>
      <rPr>
        <sz val="10"/>
        <color theme="1"/>
        <rFont val="Calibri"/>
        <family val="2"/>
        <scheme val="minor"/>
      </rPr>
      <t>sypki,</t>
    </r>
    <r>
      <rPr>
        <b/>
        <sz val="10"/>
        <color theme="1"/>
        <rFont val="Calibri"/>
        <family val="2"/>
        <scheme val="minor"/>
      </rPr>
      <t xml:space="preserve"> </t>
    </r>
    <r>
      <rPr>
        <sz val="10"/>
        <color theme="1"/>
        <rFont val="Calibri"/>
        <family val="2"/>
        <scheme val="minor"/>
      </rPr>
      <t>bez obcych zapachów, opakowanie jednostkowedo 20g.</t>
    </r>
  </si>
  <si>
    <r>
      <t xml:space="preserve">Zioła prowansalskie - </t>
    </r>
    <r>
      <rPr>
        <sz val="10"/>
        <color theme="1"/>
        <rFont val="Calibri"/>
        <family val="2"/>
        <scheme val="minor"/>
      </rPr>
      <t>sypki,</t>
    </r>
    <r>
      <rPr>
        <b/>
        <sz val="10"/>
        <color theme="1"/>
        <rFont val="Calibri"/>
        <family val="2"/>
        <scheme val="minor"/>
      </rPr>
      <t xml:space="preserve"> </t>
    </r>
    <r>
      <rPr>
        <sz val="10"/>
        <color theme="1"/>
        <rFont val="Calibri"/>
        <family val="2"/>
        <scheme val="minor"/>
      </rPr>
      <t>bez obcych zapachów, opak. jednostkowe do 20g.</t>
    </r>
  </si>
  <si>
    <r>
      <t xml:space="preserve">Pieprz kolorowy - </t>
    </r>
    <r>
      <rPr>
        <sz val="10"/>
        <color theme="1"/>
        <rFont val="Calibri"/>
        <family val="2"/>
        <scheme val="minor"/>
      </rPr>
      <t>sypki,</t>
    </r>
    <r>
      <rPr>
        <b/>
        <sz val="10"/>
        <color theme="1"/>
        <rFont val="Calibri"/>
        <family val="2"/>
        <scheme val="minor"/>
      </rPr>
      <t xml:space="preserve"> </t>
    </r>
    <r>
      <rPr>
        <sz val="10"/>
        <color theme="1"/>
        <rFont val="Calibri"/>
        <family val="2"/>
        <scheme val="minor"/>
      </rPr>
      <t>bez obcych zapachów, opak.e jednostkowe do 20g.</t>
    </r>
  </si>
  <si>
    <r>
      <rPr>
        <b/>
        <sz val="10"/>
        <color rgb="FF000000"/>
        <rFont val="Calibri"/>
      </rPr>
      <t>Ziele angielskie –</t>
    </r>
    <r>
      <rPr>
        <sz val="10"/>
        <color rgb="FF000000"/>
        <rFont val="Calibri"/>
      </rPr>
      <t xml:space="preserve"> silny zapach, gorzki korzenny smak  opakowanie jednostkowe 500g</t>
    </r>
    <r>
      <rPr>
        <b/>
        <sz val="10"/>
        <color rgb="FF000000"/>
        <rFont val="Calibri"/>
      </rPr>
      <t>.</t>
    </r>
  </si>
  <si>
    <r>
      <rPr>
        <b/>
        <sz val="10"/>
        <color rgb="FF000000"/>
        <rFont val="Calibri"/>
      </rPr>
      <t xml:space="preserve">Żur – </t>
    </r>
    <r>
      <rPr>
        <sz val="10"/>
        <color rgb="FF000000"/>
        <rFont val="Calibri"/>
      </rPr>
      <t>skład: mąka żytnia typ-720, woda. Opakowanie słoik, butelka</t>
    </r>
  </si>
  <si>
    <r>
      <t xml:space="preserve">Oregano – </t>
    </r>
    <r>
      <rPr>
        <sz val="10"/>
        <color theme="1"/>
        <rFont val="Calibri"/>
        <family val="2"/>
        <scheme val="minor"/>
      </rPr>
      <t>sypki,</t>
    </r>
    <r>
      <rPr>
        <b/>
        <sz val="10"/>
        <color theme="1"/>
        <rFont val="Calibri"/>
        <family val="2"/>
        <scheme val="minor"/>
      </rPr>
      <t xml:space="preserve"> </t>
    </r>
    <r>
      <rPr>
        <sz val="10"/>
        <color theme="1"/>
        <rFont val="Calibri"/>
        <family val="2"/>
        <scheme val="minor"/>
      </rPr>
      <t>bez obcych zapachów, opakowanie jednostkowe do 20g.</t>
    </r>
  </si>
  <si>
    <r>
      <rPr>
        <b/>
        <sz val="10"/>
        <color rgb="FF000000"/>
        <rFont val="Calibri"/>
      </rPr>
      <t xml:space="preserve">Sok owocowy – </t>
    </r>
    <r>
      <rPr>
        <sz val="10"/>
        <color rgb="FF000000"/>
        <rFont val="Calibri"/>
      </rPr>
      <t>sok owocowy 100%, opakowanie jednostkowe – kartonik 0,20l.</t>
    </r>
  </si>
  <si>
    <r>
      <t xml:space="preserve">Bazylia – </t>
    </r>
    <r>
      <rPr>
        <sz val="10"/>
        <color theme="1"/>
        <rFont val="Calibri"/>
        <family val="2"/>
        <scheme val="minor"/>
      </rPr>
      <t>sypki,</t>
    </r>
    <r>
      <rPr>
        <b/>
        <sz val="10"/>
        <color theme="1"/>
        <rFont val="Calibri"/>
        <family val="2"/>
        <scheme val="minor"/>
      </rPr>
      <t xml:space="preserve"> </t>
    </r>
    <r>
      <rPr>
        <sz val="10"/>
        <color theme="1"/>
        <rFont val="Calibri"/>
        <family val="2"/>
        <scheme val="minor"/>
      </rPr>
      <t>bez obcych zapachów, opakowanie jednostkowe do 20g.</t>
    </r>
  </si>
  <si>
    <r>
      <t xml:space="preserve">Gałka  muszkatołowa – </t>
    </r>
    <r>
      <rPr>
        <sz val="10"/>
        <color theme="1"/>
        <rFont val="Calibri"/>
        <family val="2"/>
        <scheme val="minor"/>
      </rPr>
      <t>sypki,</t>
    </r>
    <r>
      <rPr>
        <b/>
        <sz val="10"/>
        <color theme="1"/>
        <rFont val="Calibri"/>
        <family val="2"/>
        <scheme val="minor"/>
      </rPr>
      <t xml:space="preserve"> </t>
    </r>
    <r>
      <rPr>
        <sz val="10"/>
        <color theme="1"/>
        <rFont val="Calibri"/>
        <family val="2"/>
        <scheme val="minor"/>
      </rPr>
      <t>bez obcych zapachów, opak. jednostkowe do 20g</t>
    </r>
  </si>
  <si>
    <r>
      <t xml:space="preserve">Kolendra – </t>
    </r>
    <r>
      <rPr>
        <sz val="10"/>
        <color theme="1"/>
        <rFont val="Calibri"/>
        <family val="2"/>
        <scheme val="minor"/>
      </rPr>
      <t>sypki,</t>
    </r>
    <r>
      <rPr>
        <b/>
        <sz val="10"/>
        <color theme="1"/>
        <rFont val="Calibri"/>
        <family val="2"/>
        <scheme val="minor"/>
      </rPr>
      <t xml:space="preserve"> </t>
    </r>
    <r>
      <rPr>
        <sz val="10"/>
        <color theme="1"/>
        <rFont val="Calibri"/>
        <family val="2"/>
        <scheme val="minor"/>
      </rPr>
      <t>bez obcych zapachów, opakowanie jednostk</t>
    </r>
    <r>
      <rPr>
        <b/>
        <sz val="10"/>
        <color theme="1"/>
        <rFont val="Calibri"/>
        <family val="2"/>
        <scheme val="minor"/>
      </rPr>
      <t>owe do 20g.</t>
    </r>
  </si>
  <si>
    <r>
      <t xml:space="preserve">Cynamon mielony – </t>
    </r>
    <r>
      <rPr>
        <sz val="10"/>
        <color theme="1"/>
        <rFont val="Calibri"/>
        <family val="2"/>
        <scheme val="minor"/>
      </rPr>
      <t>typu ,,Prymat”, ,,Kamis” lub równoważny opakowanie jednostkowe 20g</t>
    </r>
    <r>
      <rPr>
        <b/>
        <sz val="10"/>
        <color theme="1"/>
        <rFont val="Calibri"/>
        <family val="2"/>
        <scheme val="minor"/>
      </rPr>
      <t>.</t>
    </r>
  </si>
  <si>
    <r>
      <t xml:space="preserve">Chrzan tarty – </t>
    </r>
    <r>
      <rPr>
        <sz val="10"/>
        <color theme="1"/>
        <rFont val="Calibri"/>
        <family val="2"/>
        <scheme val="minor"/>
      </rPr>
      <t>produkt spożywczy otrzymany ze świeżych pozbawionych skórki tartych korzeni chrzanu, struktura – przetarta masa z zawartością drobnych fragmentów korzeni chrzanu, smak i zapach – charakterystyczny dla chrzanu lekko piekący, kwaśnosłodki, zawartość soli kuchennej nie więcej niż – 2,0%, barwa biała lub biało kremowa, opakowania – słoiki o pojemności 200ml. Bez dodatku octu spirytusowego.</t>
    </r>
  </si>
  <si>
    <r>
      <t xml:space="preserve">Imbir – </t>
    </r>
    <r>
      <rPr>
        <sz val="10"/>
        <color theme="1"/>
        <rFont val="Calibri"/>
        <family val="2"/>
        <scheme val="minor"/>
      </rPr>
      <t>sypki,</t>
    </r>
    <r>
      <rPr>
        <b/>
        <sz val="10"/>
        <color theme="1"/>
        <rFont val="Calibri"/>
        <family val="2"/>
        <scheme val="minor"/>
      </rPr>
      <t xml:space="preserve"> </t>
    </r>
    <r>
      <rPr>
        <sz val="10"/>
        <color theme="1"/>
        <rFont val="Calibri"/>
        <family val="2"/>
        <scheme val="minor"/>
      </rPr>
      <t>bez obcych zapachów, opakowanie jednostkowe do 20g.</t>
    </r>
  </si>
  <si>
    <r>
      <t xml:space="preserve">Ogórek konserwowy – </t>
    </r>
    <r>
      <rPr>
        <sz val="10"/>
        <color theme="1"/>
        <rFont val="Calibri"/>
        <family val="2"/>
        <scheme val="minor"/>
      </rPr>
      <t>cukier 5%, sól 2%, woda 22%, przyprawy 1%, produkt spożywczy otrzymany ze świeżych ogórków, przyprawy aromatyczno – smakowe, zalane zalewą octową z dodatkiem soli i cukru, utrwalone przez pasteryzację w opakowaniu hermetycznie zamkniętym, struktura – dość luźno ułożone całe ogórki, jędrne, chrupkie, powierzchnia ogórków wolna od uszkodzeń mechanicznych i plam chorobowych, na przekroju poprzecznym widoczne słabo wykształcone nasiona, ogórki powinny być proste w kształcie foremnym zbliżonym do walca o długości od 6cm do 8cm, smak i zapach – charakterystyczny dla ogórków konserwowych słodko – kwaśny z wyczuwalnym smakiem i aromatem przypraw, wygląd zalewy – jasnożółta, klarowna z lekką opalenizną, dopuszcza się osad pochodzący z przypraw (kopru, chrzanu, gorczycy itp.) zawartość soli kuchennej nie więcej niż 1,5% wagi, opakowania – słoiki o pojemności 950ml.</t>
    </r>
  </si>
  <si>
    <r>
      <rPr>
        <b/>
        <sz val="10"/>
        <color rgb="FF000000"/>
        <rFont val="Calibri"/>
      </rPr>
      <t>Mąka ziemniaczana –  produkt biały, sypki pozyskiwany z bulw ziemniaka bez zanieczyszczeń</t>
    </r>
    <r>
      <rPr>
        <sz val="10"/>
        <color rgb="FF000000"/>
        <rFont val="Calibri"/>
      </rPr>
      <t xml:space="preserve"> opakowania jednostkowe 1kg..</t>
    </r>
  </si>
  <si>
    <r>
      <t xml:space="preserve">Soda oczyszczona – </t>
    </r>
    <r>
      <rPr>
        <sz val="10"/>
        <color theme="1"/>
        <rFont val="Calibri"/>
        <family val="2"/>
        <scheme val="minor"/>
      </rPr>
      <t>konsystencja sypka, opakowanie 30g.</t>
    </r>
  </si>
  <si>
    <r>
      <t xml:space="preserve">Curry – </t>
    </r>
    <r>
      <rPr>
        <sz val="10"/>
        <color theme="1"/>
        <rFont val="Calibri"/>
        <family val="2"/>
        <scheme val="minor"/>
      </rPr>
      <t>sypki,</t>
    </r>
    <r>
      <rPr>
        <b/>
        <sz val="10"/>
        <color theme="1"/>
        <rFont val="Calibri"/>
        <family val="2"/>
        <scheme val="minor"/>
      </rPr>
      <t xml:space="preserve"> </t>
    </r>
    <r>
      <rPr>
        <sz val="10"/>
        <color theme="1"/>
        <rFont val="Calibri"/>
        <family val="2"/>
        <scheme val="minor"/>
      </rPr>
      <t>bez obcych zapachów, opakowanie jednostkowe do 20g.</t>
    </r>
  </si>
  <si>
    <r>
      <t xml:space="preserve">Goździki – </t>
    </r>
    <r>
      <rPr>
        <sz val="10"/>
        <color theme="1"/>
        <rFont val="Calibri"/>
        <family val="2"/>
        <scheme val="minor"/>
      </rPr>
      <t>opakowanie 20g.</t>
    </r>
  </si>
  <si>
    <r>
      <t xml:space="preserve">Warzywa suszone – </t>
    </r>
    <r>
      <rPr>
        <sz val="10"/>
        <color theme="1"/>
        <rFont val="Calibri"/>
        <family val="2"/>
        <scheme val="minor"/>
      </rPr>
      <t>mieszanka warzyw suszonych, sypki, bez dodatku soli.</t>
    </r>
  </si>
  <si>
    <r>
      <t>Sos do spaghetti w słoiku – boloński</t>
    </r>
    <r>
      <rPr>
        <sz val="10"/>
        <color theme="1"/>
        <rFont val="Calibri"/>
        <family val="2"/>
        <scheme val="minor"/>
      </rPr>
      <t xml:space="preserve"> skład: pomidory(156g pomidorów użyto do wyprodukowania 100 g produktu), woda, cebula,(10%),cukier, przecier jabłkowy, olej rzepakowy, skrobia kukurydziana, zioła (w tym oregano), czosnek, bez konserwantów, opakowanie słoik o pojemności 350ml. Typu „Łowicz lub równoważny.</t>
    </r>
  </si>
  <si>
    <r>
      <t xml:space="preserve">Kasza jaglana – </t>
    </r>
    <r>
      <rPr>
        <sz val="10"/>
        <color theme="1"/>
        <rFont val="Calibri"/>
        <family val="2"/>
        <scheme val="minor"/>
      </rPr>
      <t>produkt sypki, pakowany po 500g.</t>
    </r>
  </si>
  <si>
    <r>
      <rPr>
        <b/>
        <sz val="10"/>
        <color rgb="FF000000"/>
        <rFont val="Calibri"/>
      </rPr>
      <t xml:space="preserve">Powidła śliwkowe – </t>
    </r>
    <r>
      <rPr>
        <sz val="10"/>
        <color rgb="FF000000"/>
        <rFont val="Calibri"/>
      </rPr>
      <t>konsystencja jednorodna, opak. jednostkowe – słoik 340g.</t>
    </r>
  </si>
  <si>
    <r>
      <t xml:space="preserve">Kasza manna – </t>
    </r>
    <r>
      <rPr>
        <sz val="10"/>
        <color theme="1"/>
        <rFont val="Calibri"/>
        <family val="2"/>
        <scheme val="minor"/>
      </rPr>
      <t>produkt sypki, pakowany po 1000g.</t>
    </r>
  </si>
  <si>
    <r>
      <t xml:space="preserve">Koncentrat  - barszcz czerwony – </t>
    </r>
    <r>
      <rPr>
        <sz val="10"/>
        <color theme="1"/>
        <rFont val="Calibri"/>
        <family val="2"/>
        <scheme val="minor"/>
      </rPr>
      <t>zawartość: zagęszczony sok z buraków ćwikłowych (59,3) opakowanie jednostkowe: butelka szklana o poj. 300ml.</t>
    </r>
  </si>
  <si>
    <r>
      <t xml:space="preserve">Kasza pęczak – </t>
    </r>
    <r>
      <rPr>
        <sz val="10"/>
        <color theme="1"/>
        <rFont val="Calibri"/>
        <family val="2"/>
        <scheme val="minor"/>
      </rPr>
      <t>produkt sypki, pakowany po 500g.</t>
    </r>
  </si>
  <si>
    <r>
      <t xml:space="preserve">Makaron Krajanka 5 – jajeczny – </t>
    </r>
    <r>
      <rPr>
        <sz val="10"/>
        <color theme="1"/>
        <rFont val="Calibri"/>
        <family val="2"/>
        <scheme val="minor"/>
      </rPr>
      <t>po ugotowaniu konsystencja stała nie powinien się sklejać, bez dodatków i ulepszaczy. Opak  jednostkowe 250g.</t>
    </r>
  </si>
  <si>
    <r>
      <t xml:space="preserve">Herbata miętowa, ziołowa – </t>
    </r>
    <r>
      <rPr>
        <sz val="10"/>
        <color theme="1"/>
        <rFont val="Calibri"/>
        <family val="2"/>
        <scheme val="minor"/>
      </rPr>
      <t>torebki ekspresowe, opakowanie jednostkowe zawierające nie mniej niż 30 saszetek.</t>
    </r>
  </si>
  <si>
    <r>
      <rPr>
        <b/>
        <sz val="10"/>
        <color rgb="FF000000"/>
        <rFont val="Calibri"/>
      </rPr>
      <t xml:space="preserve">Jabłka prażone – </t>
    </r>
    <r>
      <rPr>
        <sz val="10"/>
        <color rgb="FF000000"/>
        <rFont val="Calibri"/>
      </rPr>
      <t>słoik 900g.</t>
    </r>
  </si>
  <si>
    <r>
      <t xml:space="preserve">Herbata czarna ekspresowa- </t>
    </r>
    <r>
      <rPr>
        <sz val="10"/>
        <color theme="1"/>
        <rFont val="Calibri"/>
        <family val="2"/>
        <scheme val="minor"/>
      </rPr>
      <t>po zaparzeniu esencjonalny napar, wyraźnie wyczuwalny smak, opak. jednostkowe zawierające nie mniej niż 100 saszetek.</t>
    </r>
  </si>
  <si>
    <r>
      <t xml:space="preserve">Ocet winny – </t>
    </r>
    <r>
      <rPr>
        <sz val="10"/>
        <color theme="1"/>
        <rFont val="Calibri"/>
        <family val="2"/>
        <scheme val="minor"/>
      </rPr>
      <t>jabłkowy poj. 250ml.</t>
    </r>
  </si>
  <si>
    <r>
      <t xml:space="preserve">Przyprawa warzywna – </t>
    </r>
    <r>
      <rPr>
        <sz val="10"/>
        <color theme="1"/>
        <rFont val="Calibri"/>
        <family val="2"/>
        <scheme val="minor"/>
      </rPr>
      <t>nie zawierająca soli i glutaminianu sodu, mieszanka sypka, opakowanie jednostkowe 1kg..</t>
    </r>
  </si>
  <si>
    <r>
      <t xml:space="preserve">Cukier puder – </t>
    </r>
    <r>
      <rPr>
        <sz val="10"/>
        <color theme="1"/>
        <rFont val="Calibri"/>
        <family val="2"/>
        <scheme val="minor"/>
      </rPr>
      <t>opakowanie jednostkowe 0,5kg. – 1kg..</t>
    </r>
  </si>
  <si>
    <r>
      <t xml:space="preserve">Oliwa z oliwek – </t>
    </r>
    <r>
      <rPr>
        <sz val="10"/>
        <color theme="1"/>
        <rFont val="Calibri"/>
        <family val="2"/>
        <scheme val="minor"/>
      </rPr>
      <t>exstra virgin z pierwszego tłoczenia uzyskana bezpośrednio z oliwek i wyłącznie za pomocą środków mechanicznych, zawierające tłuszcze w tym kwasy nasycone, opakowanie jednostkowe 750ml-1l.</t>
    </r>
  </si>
  <si>
    <r>
      <rPr>
        <b/>
        <sz val="10"/>
        <color rgb="FF000000"/>
        <rFont val="Calibri"/>
      </rPr>
      <t xml:space="preserve">Pieprz cytrynowy – </t>
    </r>
    <r>
      <rPr>
        <sz val="10"/>
        <color rgb="FF000000"/>
        <rFont val="Calibri"/>
      </rPr>
      <t xml:space="preserve"> opakowanie jednostkowe 20g bez glutaminianu sodu.</t>
    </r>
  </si>
  <si>
    <r>
      <rPr>
        <b/>
        <sz val="10"/>
        <color rgb="FF000000"/>
        <rFont val="Calibri"/>
      </rPr>
      <t>Papryka łagodna -</t>
    </r>
    <r>
      <rPr>
        <sz val="10"/>
        <color rgb="FF000000"/>
        <rFont val="Calibri"/>
      </rPr>
      <t xml:space="preserve">  opakowanie jednostkowe nie mniej op. 720g </t>
    </r>
  </si>
  <si>
    <r>
      <rPr>
        <b/>
        <sz val="10"/>
        <color rgb="FF000000"/>
        <rFont val="Calibri"/>
      </rPr>
      <t xml:space="preserve">Przyprawa do mięs - </t>
    </r>
    <r>
      <rPr>
        <sz val="10"/>
        <color rgb="FF000000"/>
        <rFont val="Calibri"/>
      </rPr>
      <t xml:space="preserve"> opakowanie jednostkowe nie mniej niż 20g bez glutaminianu sodu.</t>
    </r>
  </si>
  <si>
    <r>
      <t xml:space="preserve">Papryka ostra w proszku – </t>
    </r>
    <r>
      <rPr>
        <sz val="10"/>
        <color theme="1"/>
        <rFont val="Calibri"/>
        <family val="2"/>
        <scheme val="minor"/>
      </rPr>
      <t>smak ostry, kolor czerwony, konsystencja sypka, zapach swoisty dla papryki, opakowanie jednostkowe 720g.</t>
    </r>
  </si>
  <si>
    <r>
      <t xml:space="preserve">Ciasteczka owsiane – </t>
    </r>
    <r>
      <rPr>
        <sz val="10"/>
        <color theme="1"/>
        <rFont val="Calibri"/>
        <family val="2"/>
        <scheme val="minor"/>
      </rPr>
      <t>owies 62,3% (płatki owsiane , mąka owsiana pełnoziarnista) mas 130g.</t>
    </r>
    <r>
      <rPr>
        <b/>
        <sz val="10"/>
        <color theme="1"/>
        <rFont val="Calibri"/>
        <family val="2"/>
        <scheme val="minor"/>
      </rPr>
      <t xml:space="preserve"> </t>
    </r>
    <r>
      <rPr>
        <sz val="10"/>
        <color theme="1"/>
        <rFont val="Calibri"/>
        <family val="2"/>
        <scheme val="minor"/>
      </rPr>
      <t>zawartość cukru do 15g/100g produktu.</t>
    </r>
  </si>
  <si>
    <r>
      <rPr>
        <b/>
        <sz val="10"/>
        <color rgb="FF000000"/>
        <rFont val="Calibri"/>
      </rPr>
      <t>Ciastka kruche - rózne kształty z marmoladką i bez marmoladki</t>
    </r>
    <r>
      <rPr>
        <sz val="10"/>
        <color rgb="FF000000"/>
        <rFont val="Calibri"/>
      </rPr>
      <t>; - zawirające mąkę , jajka, cukier, bez konserwantów i ulepszaczy</t>
    </r>
  </si>
  <si>
    <r>
      <rPr>
        <b/>
        <sz val="10"/>
        <color rgb="FF000000"/>
        <rFont val="Calibri"/>
      </rPr>
      <t xml:space="preserve">Baton muli  – </t>
    </r>
    <r>
      <rPr>
        <sz val="10"/>
        <color rgb="FF000000"/>
        <rFont val="Calibri"/>
      </rPr>
      <t>masa 40g. zawartość cukru do 15g/100g produktu.</t>
    </r>
  </si>
  <si>
    <r>
      <rPr>
        <b/>
        <sz val="10"/>
        <color rgb="FF000000"/>
        <rFont val="Calibri"/>
      </rPr>
      <t xml:space="preserve">Baton z  orzechami i migdałami – </t>
    </r>
    <r>
      <rPr>
        <sz val="10"/>
        <color rgb="FF000000"/>
        <rFont val="Calibri"/>
      </rPr>
      <t>masa 35g. oraz batony z owocami  o masie 40g. zawartość cukru do 15g/100g produktu</t>
    </r>
  </si>
  <si>
    <r>
      <rPr>
        <b/>
        <sz val="10"/>
        <color rgb="FF000000"/>
        <rFont val="Calibri"/>
      </rPr>
      <t xml:space="preserve">Passata pomidorowa- </t>
    </r>
    <r>
      <rPr>
        <sz val="10"/>
        <color rgb="FF000000"/>
        <rFont val="Calibri"/>
      </rPr>
      <t>100% pomidorów,180g pomidorów na 100g produktu. opakowanie 500-750 ml</t>
    </r>
  </si>
  <si>
    <r>
      <t xml:space="preserve">Pomidory krojone bez skóry- </t>
    </r>
    <r>
      <rPr>
        <sz val="10"/>
        <color theme="1"/>
        <rFont val="Calibri"/>
        <family val="2"/>
        <scheme val="minor"/>
      </rPr>
      <t>65% pomidory bez skóry, zagęszczony sok pomidorowy, opakowanie łatwo otwierające się.</t>
    </r>
  </si>
  <si>
    <r>
      <rPr>
        <b/>
        <sz val="10"/>
        <color rgb="FF000000"/>
        <rFont val="Calibri"/>
      </rPr>
      <t xml:space="preserve">Makaron zacierka- </t>
    </r>
    <r>
      <rPr>
        <sz val="10"/>
        <color rgb="FF000000"/>
        <rFont val="Calibri"/>
      </rPr>
      <t xml:space="preserve"> opakowanie 250g</t>
    </r>
  </si>
  <si>
    <r>
      <rPr>
        <b/>
        <sz val="10"/>
        <color rgb="FF000000"/>
        <rFont val="Calibri"/>
      </rPr>
      <t xml:space="preserve">Mus owocowy- </t>
    </r>
    <r>
      <rPr>
        <sz val="10"/>
        <color rgb="FF000000"/>
        <rFont val="Calibri"/>
      </rPr>
      <t>różne smaki,  Opakowanie 100g, do bezpośredniego podania.</t>
    </r>
  </si>
  <si>
    <r>
      <rPr>
        <b/>
        <sz val="10"/>
        <color rgb="FF000000"/>
        <rFont val="Calibri"/>
      </rPr>
      <t xml:space="preserve">Czosnek granulowany- </t>
    </r>
    <r>
      <rPr>
        <sz val="10"/>
        <color rgb="FF000000"/>
        <rFont val="Calibri"/>
      </rPr>
      <t>charakterystyczny smak, swoisty zapach dla czosnku, konsystencja sypka. Opakowanie jednostkowe 20g, bez dodatków soli/sodu, cukru i substancji słodzących.</t>
    </r>
  </si>
  <si>
    <r>
      <rPr>
        <b/>
        <sz val="10"/>
        <color rgb="FF000000"/>
        <rFont val="Calibri"/>
      </rPr>
      <t xml:space="preserve">Rodzynki królewskie- </t>
    </r>
    <r>
      <rPr>
        <sz val="10"/>
        <color rgb="FF000000"/>
        <rFont val="Calibri"/>
      </rPr>
      <t xml:space="preserve">smak słodki, nie siarkowane, bez dodatku cukrów i substancji słodzących. Opakowanie 100g </t>
    </r>
  </si>
  <si>
    <r>
      <rPr>
        <b/>
        <sz val="10"/>
        <color rgb="FF000000"/>
        <rFont val="Calibri"/>
      </rPr>
      <t xml:space="preserve">Ryż do risotto, arborio- </t>
    </r>
    <r>
      <rPr>
        <sz val="10"/>
        <color rgb="FF000000"/>
        <rFont val="Calibri"/>
      </rPr>
      <t xml:space="preserve">produkt sypki, ziarna nie uszkodzone zdrowe, bez zanieczyszczeń, pakowane hermetycznie. </t>
    </r>
  </si>
  <si>
    <t>Kg.</t>
  </si>
  <si>
    <r>
      <rPr>
        <b/>
        <sz val="10"/>
        <color rgb="FF000000"/>
        <rFont val="Calibri"/>
      </rPr>
      <t xml:space="preserve">Żurawina suszona- </t>
    </r>
    <r>
      <rPr>
        <sz val="10"/>
        <color rgb="FF000000"/>
        <rFont val="Calibri"/>
      </rPr>
      <t xml:space="preserve">opakowanie 100g, bez dodatków cukru i substancji słodzących, </t>
    </r>
  </si>
  <si>
    <r>
      <rPr>
        <b/>
        <sz val="10"/>
        <color rgb="FF000000"/>
        <rFont val="Calibri"/>
        <scheme val="minor"/>
      </rPr>
      <t>Wafle ryżowe</t>
    </r>
    <r>
      <rPr>
        <sz val="10"/>
        <color rgb="FF000000"/>
        <rFont val="Calibri"/>
        <scheme val="minor"/>
      </rPr>
      <t xml:space="preserve"> - chrupkie, bez mąki, cukrów oraz konserwantów,</t>
    </r>
  </si>
  <si>
    <r>
      <rPr>
        <b/>
        <sz val="10"/>
        <color rgb="FF000000"/>
        <rFont val="Calibri"/>
      </rPr>
      <t xml:space="preserve">Kminek mielony- </t>
    </r>
    <r>
      <rPr>
        <sz val="10"/>
        <color rgb="FF000000"/>
        <rFont val="Calibri"/>
      </rPr>
      <t>opakowanie jednostkowe 20g, bez dodatków soli.</t>
    </r>
  </si>
  <si>
    <r>
      <rPr>
        <b/>
        <sz val="10"/>
        <color rgb="FF000000"/>
        <rFont val="Calibri"/>
      </rPr>
      <t xml:space="preserve">Morele suszone- </t>
    </r>
    <r>
      <rPr>
        <sz val="10"/>
        <color rgb="FF000000"/>
        <rFont val="Calibri"/>
      </rPr>
      <t>opakowanie 100g, owoce całe bez pestek.</t>
    </r>
  </si>
  <si>
    <r>
      <t xml:space="preserve">Miód- </t>
    </r>
    <r>
      <rPr>
        <sz val="10"/>
        <color theme="1"/>
        <rFont val="Calibri"/>
        <family val="2"/>
        <scheme val="minor"/>
      </rPr>
      <t>rodzaj pszczeli naturalny, wielokwiatowy, polski, opak.- słoik 1000g.</t>
    </r>
  </si>
  <si>
    <r>
      <t xml:space="preserve">Kurkuma- </t>
    </r>
    <r>
      <rPr>
        <sz val="10"/>
        <color theme="1"/>
        <rFont val="Calibri"/>
        <family val="2"/>
        <scheme val="minor"/>
      </rPr>
      <t>smak ostro-słodki w kolorze pomarańczowym, konsystencja sypka, bez obcych zapachów, opak. jednostkowe 20g, typu Prymat lub równoważne.</t>
    </r>
  </si>
  <si>
    <r>
      <rPr>
        <b/>
        <sz val="10"/>
        <color rgb="FF000000"/>
        <rFont val="Calibri"/>
      </rPr>
      <t xml:space="preserve">Ryż biały- </t>
    </r>
    <r>
      <rPr>
        <sz val="10"/>
        <color rgb="FF000000"/>
        <rFont val="Calibri"/>
      </rPr>
      <t>produkt sypki, ziarna nie uszkodzone zdrowe, bez zanieczyszczeń, pakowane hermetycznie</t>
    </r>
  </si>
  <si>
    <r>
      <t xml:space="preserve">Grzanki tradycyjne- </t>
    </r>
    <r>
      <rPr>
        <sz val="10"/>
        <color theme="1"/>
        <rFont val="Calibri"/>
        <family val="2"/>
        <scheme val="minor"/>
      </rPr>
      <t>chrupiące grzanki o tradycyjnym domowym smaku, złocistej barwie i zapachu świeżego pieczywa, opakowanie 150g.</t>
    </r>
  </si>
  <si>
    <r>
      <rPr>
        <b/>
        <sz val="10"/>
        <color rgb="FF000000"/>
        <rFont val="Calibri"/>
        <scheme val="minor"/>
      </rPr>
      <t xml:space="preserve">Napój owsiany naturalny bez laktozy - </t>
    </r>
    <r>
      <rPr>
        <sz val="10"/>
        <color rgb="FF000000"/>
        <rFont val="Calibri"/>
        <scheme val="minor"/>
      </rPr>
      <t>zawierający co najmniej 10 % owsa, wapń; opakowanie 1L lub równoważne, bez uszkodzeń i wgnieceń</t>
    </r>
  </si>
  <si>
    <t>30 dni</t>
  </si>
  <si>
    <r>
      <rPr>
        <b/>
        <sz val="10"/>
        <color rgb="FF000000"/>
        <rFont val="Calibri"/>
      </rPr>
      <t xml:space="preserve">Napój ryżowy bez laktozy i glutenu zawierający wapń - </t>
    </r>
    <r>
      <rPr>
        <sz val="10"/>
        <color rgb="FF000000"/>
        <rFont val="Calibri"/>
      </rPr>
      <t>zawartość ryżu nie mniej niż 10%, opakowanie 1L lub równoważne bez uszkodzeń i wgnieceń</t>
    </r>
  </si>
  <si>
    <r>
      <rPr>
        <b/>
        <sz val="10"/>
        <color rgb="FF000000"/>
        <rFont val="Calibri"/>
      </rPr>
      <t xml:space="preserve">Napój sojowy - </t>
    </r>
    <r>
      <rPr>
        <sz val="10"/>
        <color rgb="FF000000"/>
        <rFont val="Calibri"/>
      </rPr>
      <t xml:space="preserve">skład: woda, soja min.8,5 %, opakowanie 1L lub równoważne - bez uszkodzeń i wgnieceń </t>
    </r>
  </si>
  <si>
    <r>
      <rPr>
        <b/>
        <sz val="10"/>
        <color rgb="FF000000"/>
        <rFont val="Calibri"/>
      </rPr>
      <t xml:space="preserve">Jogurt sojowy - </t>
    </r>
    <r>
      <rPr>
        <sz val="10"/>
        <color rgb="FF000000"/>
        <rFont val="Calibri"/>
      </rPr>
      <t>skład: baza sojowamin.95% , bez laktozy w opakowaniu 400 ml. bez uszkodzeń i wgnieceń</t>
    </r>
  </si>
  <si>
    <r>
      <rPr>
        <b/>
        <sz val="10"/>
        <color rgb="FF000000"/>
        <rFont val="Calibri"/>
      </rPr>
      <t xml:space="preserve">Brzoskwinie w syropie  - </t>
    </r>
    <r>
      <rPr>
        <sz val="10"/>
        <color rgb="FF000000"/>
        <rFont val="Calibri"/>
      </rPr>
      <t>opakowanie ,puszka 850 g bez wgnieceń i uszkodzeń,</t>
    </r>
  </si>
  <si>
    <r>
      <rPr>
        <b/>
        <sz val="10"/>
        <color rgb="FF000000"/>
        <rFont val="Calibri"/>
      </rPr>
      <t xml:space="preserve">Biszkopty bezcukrowe - </t>
    </r>
    <r>
      <rPr>
        <sz val="10"/>
        <color rgb="FF000000"/>
        <rFont val="Calibri"/>
      </rPr>
      <t>ciasteczka okrągłe, nie połamane, opakowanie bez uszkodzeń o wadze 1 kg.</t>
    </r>
  </si>
  <si>
    <r>
      <rPr>
        <b/>
        <sz val="10"/>
        <color rgb="FF000000"/>
        <rFont val="Calibri"/>
      </rPr>
      <t>Ananasy w syropie -</t>
    </r>
    <r>
      <rPr>
        <sz val="10"/>
        <color rgb="FF000000"/>
        <rFont val="Calibri"/>
      </rPr>
      <t xml:space="preserve"> owoce w plastrach bądź w kawałkach,opakowanie 565g, puszka bez iszkodzen i wgnieceń,</t>
    </r>
  </si>
  <si>
    <r>
      <rPr>
        <b/>
        <sz val="10"/>
        <color rgb="FF000000"/>
        <rFont val="Calibri"/>
      </rPr>
      <t xml:space="preserve">Płatki kukurydziane - </t>
    </r>
    <r>
      <rPr>
        <sz val="10"/>
        <color rgb="FF000000"/>
        <rFont val="Calibri"/>
      </rPr>
      <t xml:space="preserve"> sypkie, suche,  bez konserwantów i obcych zapachów, opakowanie bez rozdarć i uszkodzeń, opakowanie 1000g</t>
    </r>
  </si>
  <si>
    <r>
      <rPr>
        <b/>
        <sz val="10"/>
        <color rgb="FF000000"/>
        <rFont val="Calibri"/>
      </rPr>
      <t xml:space="preserve">Pieczywao Wasa - </t>
    </r>
    <r>
      <rPr>
        <sz val="10"/>
        <color rgb="FF000000"/>
        <rFont val="Calibri"/>
      </rPr>
      <t>chrupkie, zapakowane w folię i kartonik, bez rozdarć i uszkodzeń</t>
    </r>
  </si>
  <si>
    <t>3 mce</t>
  </si>
  <si>
    <r>
      <rPr>
        <b/>
        <sz val="10"/>
        <color rgb="FF000000"/>
        <rFont val="Calibri"/>
      </rPr>
      <t xml:space="preserve">Fasola konserwowa - </t>
    </r>
    <r>
      <rPr>
        <sz val="10"/>
        <color rgb="FF000000"/>
        <rFont val="Calibri"/>
      </rPr>
      <t xml:space="preserve">biała i czerwona , opakowanie puszka 400g, bez wgnieceń </t>
    </r>
  </si>
  <si>
    <r>
      <rPr>
        <b/>
        <sz val="10"/>
        <color rgb="FF000000"/>
        <rFont val="Calibri"/>
      </rPr>
      <t xml:space="preserve">Flipsy kukurydziane -  </t>
    </r>
    <r>
      <rPr>
        <sz val="10"/>
        <color rgb="FF000000"/>
        <rFont val="Calibri"/>
      </rPr>
      <t>skład gres kukurydziany, bez dodatku cukrów i konserwantów, opakowanie 50g</t>
    </r>
  </si>
  <si>
    <r>
      <rPr>
        <b/>
        <sz val="10"/>
        <color rgb="FF000000"/>
        <rFont val="Calibri"/>
      </rPr>
      <t xml:space="preserve">Groszek ptysiowy - </t>
    </r>
    <r>
      <rPr>
        <sz val="10"/>
        <color rgb="FF000000"/>
        <rFont val="Calibri"/>
      </rPr>
      <t xml:space="preserve">z ciasta parzonego zawierającego mąkę, jajka i masło; opakowanie 500 g, bez uszkodzeń </t>
    </r>
  </si>
  <si>
    <t>60 dni</t>
  </si>
  <si>
    <r>
      <rPr>
        <b/>
        <sz val="10"/>
        <color rgb="FF000000"/>
        <rFont val="Calibri"/>
      </rPr>
      <t xml:space="preserve">Herbatniki - </t>
    </r>
    <r>
      <rPr>
        <sz val="10"/>
        <color rgb="FF000000"/>
        <rFont val="Calibri"/>
      </rPr>
      <t>ciasteka w formie kwadratów, zawierające mąkę, cukier, tłuszcz roślinny, serwatka, opakowanie 100g, nieuszkodzone</t>
    </r>
  </si>
  <si>
    <r>
      <rPr>
        <b/>
        <sz val="10"/>
        <color rgb="FF000000"/>
        <rFont val="Calibri"/>
      </rPr>
      <t xml:space="preserve">Galaretka - </t>
    </r>
    <r>
      <rPr>
        <sz val="10"/>
        <color rgb="FF000000"/>
        <rFont val="Calibri"/>
      </rPr>
      <t>produkt sypki, nie sklejony, opakowanie 75g</t>
    </r>
  </si>
  <si>
    <t>90 dni</t>
  </si>
  <si>
    <r>
      <rPr>
        <b/>
        <sz val="10"/>
        <color rgb="FF000000"/>
        <rFont val="Calibri"/>
      </rPr>
      <t xml:space="preserve">Lody - </t>
    </r>
    <r>
      <rPr>
        <sz val="10"/>
        <color rgb="FF000000"/>
        <rFont val="Calibri"/>
      </rPr>
      <t>produkt zamrożony, zawierające soki owocowe, opakowanie 45 g bez uszkodzeń</t>
    </r>
  </si>
  <si>
    <r>
      <rPr>
        <b/>
        <sz val="10"/>
        <color rgb="FF000000"/>
        <rFont val="Calibri"/>
      </rPr>
      <t xml:space="preserve">Sok owocowy - </t>
    </r>
    <r>
      <rPr>
        <sz val="10"/>
        <color rgb="FF000000"/>
        <rFont val="Calibri"/>
      </rPr>
      <t>1000ml,opakowanie kartonik, bez uszkodzeń iwgnieceń</t>
    </r>
  </si>
  <si>
    <t>6 mcy</t>
  </si>
  <si>
    <r>
      <rPr>
        <b/>
        <sz val="10"/>
        <color rgb="FF000000"/>
        <rFont val="Calibri"/>
      </rPr>
      <t xml:space="preserve">Podpłomyki-gofry - </t>
    </r>
    <r>
      <rPr>
        <sz val="10"/>
        <color rgb="FF000000"/>
        <rFont val="Calibri"/>
      </rPr>
      <t>bez cukru opakowanie 100g</t>
    </r>
  </si>
  <si>
    <t>3 m-ce</t>
  </si>
  <si>
    <r>
      <rPr>
        <b/>
        <sz val="10"/>
        <color rgb="FF000000"/>
        <rFont val="Calibri"/>
      </rPr>
      <t xml:space="preserve">Kawa Inka - </t>
    </r>
    <r>
      <rPr>
        <sz val="10"/>
        <color rgb="FF000000"/>
        <rFont val="Calibri"/>
      </rPr>
      <t>kawa zbożowa wielosmakowa, naturalna, bez konserwantów i zanieczyszczeń opakowanie 150 g</t>
    </r>
  </si>
  <si>
    <t xml:space="preserve">Drożdże - świeże 100g, bez pleśni </t>
  </si>
  <si>
    <r>
      <rPr>
        <b/>
        <sz val="10"/>
        <color rgb="FF000000"/>
        <rFont val="Calibri"/>
      </rPr>
      <t xml:space="preserve">Granola - </t>
    </r>
    <r>
      <rPr>
        <sz val="10"/>
        <color rgb="FF000000"/>
        <rFont val="Calibri"/>
      </rPr>
      <t>produkt wieloziarnisty z owocami, sypki bez zanieczyszczeń opakowanie 350 g</t>
    </r>
  </si>
  <si>
    <r>
      <rPr>
        <b/>
        <sz val="10"/>
        <color rgb="FF000000"/>
        <rFont val="Calibri"/>
      </rPr>
      <t xml:space="preserve">Kasza bulgur - </t>
    </r>
    <r>
      <rPr>
        <sz val="10"/>
        <color rgb="FF000000"/>
        <rFont val="Calibri"/>
      </rPr>
      <t>ziarna pszenicy, twarde, sypkie bez zanieczyszczeń opakownie - 400g</t>
    </r>
  </si>
  <si>
    <r>
      <rPr>
        <b/>
        <sz val="10"/>
        <color rgb="FF000000"/>
        <rFont val="Calibri"/>
      </rPr>
      <t xml:space="preserve">Kasza Gryczana - </t>
    </r>
    <r>
      <rPr>
        <sz val="10"/>
        <color rgb="FF000000"/>
        <rFont val="Calibri"/>
      </rPr>
      <t>produkt z obłuskanych nasion gryki, palonych,bez zanieczyszczeń opak. 1000g</t>
    </r>
  </si>
  <si>
    <r>
      <rPr>
        <b/>
        <sz val="10"/>
        <color rgb="FF000000"/>
        <rFont val="Calibri"/>
      </rPr>
      <t xml:space="preserve">Płatki ryżowe błyskawiczne - </t>
    </r>
    <r>
      <rPr>
        <sz val="10"/>
        <color rgb="FF000000"/>
        <rFont val="Calibri"/>
      </rPr>
      <t>ryż poddany obróbce parą wodną, suszeniu i  parowaniu, bez zanieczyszczeń, opakowanie 1000g</t>
    </r>
  </si>
  <si>
    <r>
      <rPr>
        <b/>
        <sz val="10"/>
        <color rgb="FF000000"/>
        <rFont val="Calibri"/>
      </rPr>
      <t xml:space="preserve">Płatki owsiane - </t>
    </r>
    <r>
      <rPr>
        <sz val="10"/>
        <color rgb="FF000000"/>
        <rFont val="Calibri"/>
      </rPr>
      <t>produkt sypki bez zanieczyszczeń, opakowanie  bez uszkodzeń i rozdarć, 1000 g</t>
    </r>
  </si>
  <si>
    <r>
      <rPr>
        <b/>
        <sz val="10"/>
        <color rgb="FF000000"/>
        <rFont val="Calibri"/>
      </rPr>
      <t xml:space="preserve">Kasza kuskus - </t>
    </r>
    <r>
      <rPr>
        <sz val="10"/>
        <color rgb="FF000000"/>
        <rFont val="Calibri"/>
      </rPr>
      <t>produkt z pszenicy durum, sypkie bez zanieczyszczeń opakowanie 1000g</t>
    </r>
  </si>
  <si>
    <r>
      <rPr>
        <b/>
        <sz val="10"/>
        <color rgb="FF000000"/>
        <rFont val="Calibri"/>
      </rPr>
      <t xml:space="preserve">Burak tarty - </t>
    </r>
    <r>
      <rPr>
        <sz val="10"/>
        <color rgb="FF000000"/>
        <rFont val="Calibri"/>
      </rPr>
      <t xml:space="preserve">wiórki w słoiku, szczelnie zamknięte,o odpowiedniej barwie, bez pleśni </t>
    </r>
  </si>
  <si>
    <t xml:space="preserve">1.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</si>
  <si>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2.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zniszczone lub otwarte opakowania albo hermetycznie nieszczelne, bądź dostarczane w opakowaniach zastępczych/nieoryginalnych. </t>
  </si>
  <si>
    <t>3. Zamawiający dopuszcza dostarczanie artykułów o innych gramaturach po uzgodnieniu z zamawiającym</t>
  </si>
  <si>
    <r>
      <t xml:space="preserve">Chleb żytni razowy- </t>
    </r>
    <r>
      <rPr>
        <sz val="10"/>
        <color theme="1"/>
        <rFont val="Calibri"/>
        <family val="2"/>
        <scheme val="minor"/>
      </rPr>
      <t>chleb świeży z bieżącej produkcji maksymalnie 12 godz. od momentu wypieku, bez uszkodzeń mechanicznych, skórka brązowa, miękisz równomiernie zabarwiony, suchy w dotyku zapach aromatyczny, swoisty dla rodzaju chleba.</t>
    </r>
    <r>
      <rPr>
        <b/>
        <sz val="10"/>
        <rFont val="Calibri"/>
        <family val="2"/>
        <scheme val="minor"/>
      </rPr>
      <t xml:space="preserve"> </t>
    </r>
    <r>
      <rPr>
        <b/>
        <sz val="10"/>
        <rFont val="Calibri (Tekst podstawowy)"/>
        <charset val="238"/>
      </rPr>
      <t>Waga 500g</t>
    </r>
  </si>
  <si>
    <r>
      <t xml:space="preserve">Chleb oliwski lub równoważny - </t>
    </r>
    <r>
      <rPr>
        <sz val="10"/>
        <color rgb="FF000000"/>
        <rFont val="Calibri"/>
        <scheme val="minor"/>
      </rPr>
      <t>o wadze 500 g. wyprosukowany z mąki pszennej 60% i żytniej 40% na zakwasie z dodatkiem drożdży, pieczywo krojone - grubość kromki 1-1,2 cm, opakowany w folię z etykietą lub banderolą; bez uszkodzeń i wgnieceń, zapach typowy, skórka błyszcząca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</si>
</sst>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_ ;_ * \(#,##0.00\)_ ;_ * &quot;-&quot;??_)_ ;_ @_ "/>
    <numFmt numFmtId="165" formatCode="#,##0.00\ &quot;zł&quot;"/>
    <numFmt numFmtId="166" formatCode="[$-415]General"/>
  </numFmts>
  <fonts count="19">
    <font>
      <sz val="11"/>
      <color theme="1"/>
      <name val="Calibri"/>
      <family val="2"/>
      <scheme val="minor"/>
    </font>
    <font>
      <sz val="11"/>
      <color theme="1"/>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sz val="10"/>
      <name val="Calibri"/>
      <family val="2"/>
      <scheme val="minor"/>
    </font>
    <font>
      <sz val="11"/>
      <color rgb="FF000000"/>
      <name val="Calibri"/>
      <family val="2"/>
    </font>
    <font>
      <b/>
      <sz val="10"/>
      <color rgb="FFFF0000"/>
      <name val="Calibri (Tekst podstawowy)"/>
      <charset val="238"/>
    </font>
    <font>
      <sz val="10"/>
      <color rgb="FF524D3F"/>
      <name val="Calibri"/>
      <family val="2"/>
      <scheme val="minor"/>
    </font>
    <font>
      <b/>
      <sz val="10"/>
      <color rgb="FF000000"/>
      <name val="Calibri"/>
      <scheme val="minor"/>
    </font>
    <font>
      <sz val="10"/>
      <color rgb="FF000000"/>
      <name val="Calibri"/>
      <scheme val="minor"/>
    </font>
    <font>
      <b/>
      <sz val="10"/>
      <color rgb="FF000000"/>
      <name val="Calibri"/>
    </font>
    <font>
      <sz val="10"/>
      <color rgb="FF000000"/>
      <name val="Calibri"/>
    </font>
    <font>
      <b/>
      <sz val="10"/>
      <color rgb="FFFF0000"/>
      <name val="Calibri"/>
    </font>
    <font>
      <b/>
      <sz val="10"/>
      <color theme="1"/>
      <name val="Calibri"/>
    </font>
    <font>
      <b/>
      <sz val="10"/>
      <name val="Calibri"/>
      <family val="2"/>
      <scheme val="minor"/>
    </font>
    <font>
      <b/>
      <sz val="10"/>
      <name val="Calibri (Tekst podstawowy)"/>
      <charset val="238"/>
    </font>
  </fonts>
  <fills count="5">
    <fill>
      <patternFill patternType="none"/>
    </fill>
    <fill>
      <patternFill patternType="gray125"/>
    </fill>
    <fill>
      <patternFill patternType="solid">
        <fgColor theme="0"/>
        <bgColor indexed="64"/>
      </patternFill>
    </fill>
    <fill>
      <patternFill patternType="solid">
        <fgColor theme="2" tint="-9.9948118533890809E-2"/>
        <bgColor indexed="64"/>
      </patternFill>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thin">
        <color auto="1"/>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6" fontId="8" fillId="0" borderId="0"/>
  </cellStyleXfs>
  <cellXfs count="90">
    <xf numFmtId="0" fontId="0" fillId="0" borderId="0" xfId="0"/>
    <xf numFmtId="165" fontId="0" fillId="0" borderId="0" xfId="0" applyNumberFormat="1"/>
    <xf numFmtId="0" fontId="0" fillId="2" borderId="0" xfId="0" applyFill="1"/>
    <xf numFmtId="165" fontId="0" fillId="2" borderId="0" xfId="0" applyNumberFormat="1" applyFill="1"/>
    <xf numFmtId="0" fontId="0" fillId="0" borderId="0" xfId="0" applyAlignment="1">
      <alignment horizontal="center" vertical="center"/>
    </xf>
    <xf numFmtId="0" fontId="2" fillId="3" borderId="1" xfId="0"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165" fontId="4" fillId="0" borderId="1" xfId="0" applyNumberFormat="1" applyFont="1" applyBorder="1" applyAlignment="1">
      <alignment horizontal="right" vertical="center"/>
    </xf>
    <xf numFmtId="9" fontId="4" fillId="0" borderId="1" xfId="2" applyFont="1" applyBorder="1" applyAlignment="1">
      <alignment horizontal="right" vertical="center"/>
    </xf>
    <xf numFmtId="164" fontId="4" fillId="0" borderId="1" xfId="1" applyFont="1" applyBorder="1" applyAlignment="1">
      <alignment horizontal="center" vertical="center"/>
    </xf>
    <xf numFmtId="0" fontId="4" fillId="0" borderId="0" xfId="0" applyFont="1" applyAlignment="1">
      <alignment vertical="center" wrapText="1"/>
    </xf>
    <xf numFmtId="0" fontId="4" fillId="0" borderId="0" xfId="0" applyFont="1"/>
    <xf numFmtId="0" fontId="4" fillId="0" borderId="1" xfId="0" applyFont="1" applyBorder="1" applyAlignment="1">
      <alignment horizontal="center" vertical="center"/>
    </xf>
    <xf numFmtId="165" fontId="4" fillId="2" borderId="1" xfId="0" applyNumberFormat="1" applyFont="1" applyFill="1" applyBorder="1"/>
    <xf numFmtId="0" fontId="4" fillId="2" borderId="0" xfId="0" applyFont="1" applyFill="1"/>
    <xf numFmtId="0" fontId="4" fillId="0" borderId="0" xfId="0" applyFont="1" applyAlignment="1">
      <alignment wrapText="1"/>
    </xf>
    <xf numFmtId="165" fontId="5" fillId="2" borderId="1" xfId="0" applyNumberFormat="1" applyFont="1" applyFill="1" applyBorder="1"/>
    <xf numFmtId="0" fontId="5"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5" fillId="2" borderId="1" xfId="0" applyFont="1" applyFill="1" applyBorder="1" applyAlignment="1">
      <alignment horizontal="center"/>
    </xf>
    <xf numFmtId="165" fontId="4" fillId="0" borderId="0" xfId="0" applyNumberFormat="1" applyFont="1"/>
    <xf numFmtId="0" fontId="0" fillId="0" borderId="0" xfId="0" applyAlignment="1">
      <alignment wrapText="1"/>
    </xf>
    <xf numFmtId="165" fontId="6" fillId="2" borderId="1" xfId="0" applyNumberFormat="1" applyFont="1" applyFill="1" applyBorder="1"/>
    <xf numFmtId="0" fontId="2" fillId="0" borderId="1" xfId="0" applyFont="1" applyBorder="1" applyAlignment="1">
      <alignment horizontal="center" vertical="center" wrapText="1"/>
    </xf>
    <xf numFmtId="0" fontId="6" fillId="2" borderId="1" xfId="0" applyFont="1" applyFill="1" applyBorder="1" applyAlignment="1">
      <alignment horizontal="center"/>
    </xf>
    <xf numFmtId="0" fontId="6" fillId="0" borderId="0" xfId="0" applyFont="1"/>
    <xf numFmtId="0" fontId="6" fillId="0" borderId="0" xfId="0" applyFont="1" applyAlignment="1">
      <alignment horizontal="center"/>
    </xf>
    <xf numFmtId="165" fontId="6" fillId="2" borderId="11" xfId="0" applyNumberFormat="1" applyFont="1" applyFill="1" applyBorder="1" applyAlignment="1">
      <alignment horizontal="center"/>
    </xf>
    <xf numFmtId="0" fontId="4" fillId="2" borderId="0" xfId="0" applyFont="1" applyFill="1" applyAlignment="1">
      <alignment horizontal="center" vertical="center"/>
    </xf>
    <xf numFmtId="0" fontId="4" fillId="0" borderId="0" xfId="0" applyFont="1" applyAlignment="1">
      <alignment horizontal="left"/>
    </xf>
    <xf numFmtId="0" fontId="4" fillId="0" borderId="1" xfId="0" applyFont="1" applyBorder="1" applyAlignment="1">
      <alignment horizontal="left" vertical="center" wrapText="1"/>
    </xf>
    <xf numFmtId="165" fontId="4" fillId="2" borderId="4" xfId="0" applyNumberFormat="1" applyFont="1" applyFill="1" applyBorder="1"/>
    <xf numFmtId="165" fontId="4" fillId="2" borderId="0" xfId="0" applyNumberFormat="1" applyFont="1" applyFill="1"/>
    <xf numFmtId="0" fontId="6" fillId="2" borderId="11" xfId="0" applyFont="1" applyFill="1" applyBorder="1" applyAlignment="1">
      <alignment horizontal="center"/>
    </xf>
    <xf numFmtId="166" fontId="3" fillId="0" borderId="1" xfId="3" applyFont="1" applyBorder="1" applyAlignment="1">
      <alignment horizontal="center" vertical="center" wrapText="1"/>
    </xf>
    <xf numFmtId="0" fontId="4" fillId="4" borderId="1" xfId="0" applyFont="1" applyFill="1" applyBorder="1" applyAlignment="1">
      <alignment horizontal="center" vertical="center"/>
    </xf>
    <xf numFmtId="166" fontId="3" fillId="4" borderId="1" xfId="3" applyFont="1" applyFill="1" applyBorder="1" applyAlignment="1">
      <alignment horizontal="center" vertical="center" wrapText="1"/>
    </xf>
    <xf numFmtId="0" fontId="3" fillId="0" borderId="0" xfId="0" applyFont="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165" fontId="5" fillId="2" borderId="11" xfId="0" applyNumberFormat="1" applyFont="1" applyFill="1" applyBorder="1"/>
    <xf numFmtId="0" fontId="5" fillId="2" borderId="11" xfId="0" applyFont="1" applyFill="1" applyBorder="1" applyAlignment="1">
      <alignment horizontal="center"/>
    </xf>
    <xf numFmtId="0" fontId="5" fillId="0" borderId="1" xfId="0" applyFont="1" applyBorder="1" applyAlignment="1">
      <alignment horizontal="left" vertical="center" wrapText="1"/>
    </xf>
    <xf numFmtId="0" fontId="4" fillId="0" borderId="2" xfId="0" applyFont="1" applyBorder="1" applyAlignment="1">
      <alignment horizontal="center" vertical="center"/>
    </xf>
    <xf numFmtId="166" fontId="3" fillId="4" borderId="4" xfId="3" applyFont="1" applyFill="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vertical="center" wrapText="1"/>
    </xf>
    <xf numFmtId="166" fontId="3" fillId="4" borderId="1" xfId="0" applyNumberFormat="1" applyFont="1" applyFill="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vertical="center" wrapText="1"/>
    </xf>
    <xf numFmtId="166" fontId="3" fillId="2" borderId="1" xfId="3"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1" xfId="0" applyFont="1" applyBorder="1" applyAlignment="1">
      <alignment horizontal="left" vertical="center" wrapText="1"/>
    </xf>
    <xf numFmtId="166" fontId="3" fillId="4" borderId="5" xfId="3" applyFont="1" applyFill="1" applyBorder="1" applyAlignment="1">
      <alignment horizontal="center" vertical="center" wrapText="1"/>
    </xf>
    <xf numFmtId="0" fontId="4" fillId="0" borderId="5" xfId="0" applyFont="1" applyBorder="1" applyAlignment="1">
      <alignment horizontal="center" vertical="center" wrapText="1"/>
    </xf>
    <xf numFmtId="0" fontId="13" fillId="0" borderId="5" xfId="0" applyFont="1" applyBorder="1" applyAlignment="1">
      <alignment horizontal="left" vertical="center" wrapText="1"/>
    </xf>
    <xf numFmtId="0" fontId="14" fillId="0" borderId="1" xfId="0" applyFont="1" applyBorder="1" applyAlignment="1">
      <alignment horizontal="left" vertical="center" wrapText="1"/>
    </xf>
    <xf numFmtId="0" fontId="4" fillId="0" borderId="6" xfId="0" applyFont="1" applyBorder="1" applyAlignment="1">
      <alignment horizontal="center" vertical="center"/>
    </xf>
    <xf numFmtId="0" fontId="2" fillId="0" borderId="5" xfId="0" applyFont="1" applyBorder="1" applyAlignment="1">
      <alignment horizontal="left" vertical="center" wrapText="1"/>
    </xf>
    <xf numFmtId="165" fontId="4" fillId="2" borderId="7" xfId="0" applyNumberFormat="1" applyFont="1" applyFill="1" applyBorder="1"/>
    <xf numFmtId="165" fontId="4" fillId="0" borderId="11" xfId="0" applyNumberFormat="1" applyFont="1" applyBorder="1" applyAlignment="1">
      <alignment horizontal="right" vertical="center"/>
    </xf>
    <xf numFmtId="9" fontId="4" fillId="0" borderId="11" xfId="2" applyFont="1" applyBorder="1" applyAlignment="1">
      <alignment horizontal="right" vertical="center"/>
    </xf>
    <xf numFmtId="164" fontId="4" fillId="0" borderId="11" xfId="1" applyFont="1" applyBorder="1" applyAlignment="1">
      <alignment horizontal="center" vertical="center"/>
    </xf>
    <xf numFmtId="0" fontId="12" fillId="0" borderId="1" xfId="0" applyFont="1" applyBorder="1" applyAlignment="1">
      <alignment horizontal="center" vertical="center"/>
    </xf>
    <xf numFmtId="0" fontId="4" fillId="0" borderId="1" xfId="0" applyFont="1" applyBorder="1" applyAlignment="1">
      <alignment horizontal="left" vertical="center" wrapText="1"/>
    </xf>
    <xf numFmtId="0" fontId="5" fillId="0" borderId="0" xfId="0" applyFont="1" applyAlignment="1">
      <alignment horizontal="center" vertical="center"/>
    </xf>
    <xf numFmtId="0" fontId="4" fillId="0" borderId="5" xfId="0" applyFont="1" applyBorder="1" applyAlignment="1">
      <alignment horizontal="center" vertical="center"/>
    </xf>
    <xf numFmtId="0" fontId="5" fillId="0" borderId="6" xfId="0" applyFont="1" applyBorder="1" applyAlignment="1">
      <alignment horizontal="center"/>
    </xf>
    <xf numFmtId="0" fontId="5" fillId="0" borderId="5" xfId="0" applyFont="1" applyBorder="1" applyAlignment="1">
      <alignment horizontal="center"/>
    </xf>
    <xf numFmtId="0" fontId="5" fillId="0" borderId="7" xfId="0" applyFont="1" applyBorder="1" applyAlignment="1">
      <alignment horizont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4" fillId="0" borderId="0" xfId="0" applyFont="1" applyAlignment="1">
      <alignment horizontal="left" vertical="center" wrapText="1"/>
    </xf>
    <xf numFmtId="0" fontId="5" fillId="0" borderId="2" xfId="0" applyFont="1" applyBorder="1" applyAlignment="1">
      <alignment horizontal="center"/>
    </xf>
    <xf numFmtId="0" fontId="3" fillId="0" borderId="0" xfId="0" applyFont="1" applyAlignment="1">
      <alignment horizontal="left" vertical="center" wrapTex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5" fillId="0" borderId="4" xfId="0" applyFont="1" applyBorder="1" applyAlignment="1">
      <alignment horizontal="center"/>
    </xf>
    <xf numFmtId="0" fontId="4" fillId="0" borderId="0" xfId="0" applyFont="1" applyAlignment="1">
      <alignment horizontal="left" wrapText="1"/>
    </xf>
    <xf numFmtId="0" fontId="5" fillId="0" borderId="1" xfId="0" applyFont="1" applyBorder="1" applyAlignment="1">
      <alignment horizontal="center"/>
    </xf>
    <xf numFmtId="0" fontId="4" fillId="0" borderId="0" xfId="0" applyFont="1" applyAlignment="1">
      <alignment horizontal="left"/>
    </xf>
    <xf numFmtId="0" fontId="5" fillId="0" borderId="0" xfId="0" applyFont="1" applyAlignment="1">
      <alignment horizontal="center" vertical="center"/>
      <extLst>
        <ext xmlns:xfpb="http://schemas.microsoft.com/office/spreadsheetml/2022/featurepropertybag" uri="{C7286773-470A-42A8-94C5-96B5CB345126}">
          <xfpb:xfComplement i="0"/>
        </ext>
      </extLst>
    </xf>
  </cellXfs>
  <cellStyles count="4">
    <cellStyle name="Dziesiętny" xfId="1" builtinId="3"/>
    <cellStyle name="Excel Built-in Normal" xfId="3" xr:uid="{B17C3712-0358-B043-82BF-F711BCB900FF}"/>
    <cellStyle name="Normalny" xfId="0" builtinId="0"/>
    <cellStyle name="Procentowy"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22/11/relationships/FeaturePropertyBag" Target="featurePropertyBag/featurePropertyBag.xml"/><Relationship Id="rId4" Type="http://schemas.openxmlformats.org/officeDocument/2006/relationships/worksheet" Target="worksheets/sheet4.xml"/><Relationship Id="rId9" Type="http://schemas.openxmlformats.org/officeDocument/2006/relationships/sharedStrings" Target="sharedStrings.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086BF-F2D7-4A0A-B900-61D042C748E9}">
  <dimension ref="A1:J38"/>
  <sheetViews>
    <sheetView showGridLines="0" view="pageLayout" zoomScaleNormal="100" workbookViewId="0">
      <selection activeCell="A2" sqref="A2:J2"/>
    </sheetView>
  </sheetViews>
  <sheetFormatPr defaultColWidth="8.88671875" defaultRowHeight="13.8"/>
  <cols>
    <col min="1" max="1" width="4" style="11" customWidth="1"/>
    <col min="2" max="2" width="53.109375" style="11" customWidth="1"/>
    <col min="3" max="3" width="10" style="11" customWidth="1"/>
    <col min="4" max="4" width="4.44140625" style="11" customWidth="1"/>
    <col min="5" max="5" width="4.109375" style="11" customWidth="1"/>
    <col min="6" max="6" width="8.109375" style="21" customWidth="1"/>
    <col min="7" max="7" width="11.33203125" style="21" customWidth="1"/>
    <col min="8" max="8" width="7" style="11" customWidth="1"/>
    <col min="9" max="9" width="9.44140625" style="21" customWidth="1"/>
    <col min="10" max="10" width="11.44140625" style="21" customWidth="1"/>
    <col min="11" max="16384" width="8.88671875" style="11"/>
  </cols>
  <sheetData>
    <row r="1" spans="1:10" s="19" customFormat="1" ht="14.1" customHeight="1">
      <c r="A1" s="68" t="s">
        <v>0</v>
      </c>
      <c r="B1" s="68"/>
      <c r="C1" s="68"/>
      <c r="D1" s="68"/>
      <c r="E1" s="68"/>
      <c r="F1" s="68"/>
      <c r="G1" s="68"/>
      <c r="H1" s="68"/>
      <c r="I1" s="68"/>
      <c r="J1" s="68"/>
    </row>
    <row r="2" spans="1:10">
      <c r="A2" s="68" t="s">
        <v>1</v>
      </c>
      <c r="B2" s="68"/>
      <c r="C2" s="68"/>
      <c r="D2" s="68"/>
      <c r="E2" s="68"/>
      <c r="F2" s="68"/>
      <c r="G2" s="68"/>
      <c r="H2" s="68"/>
      <c r="I2" s="68"/>
      <c r="J2" s="68"/>
    </row>
    <row r="3" spans="1:10" ht="11.1" customHeight="1">
      <c r="A3" s="69"/>
      <c r="B3" s="69"/>
      <c r="C3" s="69"/>
      <c r="D3" s="69"/>
      <c r="E3" s="69"/>
      <c r="F3" s="69"/>
      <c r="G3" s="69"/>
      <c r="H3" s="69"/>
      <c r="I3" s="69"/>
      <c r="J3" s="69"/>
    </row>
    <row r="4" spans="1:10" ht="48" customHeight="1">
      <c r="A4" s="5" t="s">
        <v>2</v>
      </c>
      <c r="B4" s="5" t="s">
        <v>3</v>
      </c>
      <c r="C4" s="5" t="s">
        <v>4</v>
      </c>
      <c r="D4" s="5" t="s">
        <v>5</v>
      </c>
      <c r="E4" s="5" t="s">
        <v>6</v>
      </c>
      <c r="F4" s="6" t="s">
        <v>7</v>
      </c>
      <c r="G4" s="5" t="s">
        <v>8</v>
      </c>
      <c r="H4" s="5" t="s">
        <v>9</v>
      </c>
      <c r="I4" s="5" t="s">
        <v>10</v>
      </c>
      <c r="J4" s="5" t="s">
        <v>11</v>
      </c>
    </row>
    <row r="5" spans="1:10">
      <c r="A5" s="24">
        <v>1</v>
      </c>
      <c r="B5" s="24">
        <v>2</v>
      </c>
      <c r="C5" s="24">
        <v>3</v>
      </c>
      <c r="D5" s="24">
        <v>4</v>
      </c>
      <c r="E5" s="24">
        <v>5</v>
      </c>
      <c r="F5" s="24">
        <v>6</v>
      </c>
      <c r="G5" s="24">
        <v>7</v>
      </c>
      <c r="H5" s="24">
        <v>8</v>
      </c>
      <c r="I5" s="24">
        <v>9</v>
      </c>
      <c r="J5" s="24">
        <v>10</v>
      </c>
    </row>
    <row r="6" spans="1:10" ht="128.25" customHeight="1">
      <c r="A6" s="12">
        <v>1</v>
      </c>
      <c r="B6" s="44" t="s">
        <v>12</v>
      </c>
      <c r="C6" s="36"/>
      <c r="D6" s="39" t="s">
        <v>13</v>
      </c>
      <c r="E6" s="39">
        <v>10</v>
      </c>
      <c r="F6" s="13"/>
      <c r="G6" s="7">
        <f t="shared" ref="G6" si="0">ROUND(E6*F6,2)</f>
        <v>0</v>
      </c>
      <c r="H6" s="8"/>
      <c r="I6" s="9">
        <f t="shared" ref="I6" si="1">ROUND(G6*H6,2)</f>
        <v>0</v>
      </c>
      <c r="J6" s="7">
        <f t="shared" ref="J6" si="2">ROUND(G6+I6,2)</f>
        <v>0</v>
      </c>
    </row>
    <row r="7" spans="1:10" ht="57" customHeight="1">
      <c r="A7" s="12">
        <v>2</v>
      </c>
      <c r="B7" s="50" t="s">
        <v>14</v>
      </c>
      <c r="C7" s="36"/>
      <c r="D7" s="39" t="s">
        <v>13</v>
      </c>
      <c r="E7" s="40">
        <v>250</v>
      </c>
      <c r="F7" s="13"/>
      <c r="G7" s="7">
        <f t="shared" ref="G7:G33" si="3">ROUND(E7*F7,2)</f>
        <v>0</v>
      </c>
      <c r="H7" s="8"/>
      <c r="I7" s="9">
        <f t="shared" ref="I7:I33" si="4">ROUND(G7*H7,2)</f>
        <v>0</v>
      </c>
      <c r="J7" s="7">
        <f t="shared" ref="J7:J33" si="5">ROUND(G7+I7,2)</f>
        <v>0</v>
      </c>
    </row>
    <row r="8" spans="1:10" ht="72" customHeight="1">
      <c r="A8" s="12">
        <v>3</v>
      </c>
      <c r="B8" s="44" t="s">
        <v>15</v>
      </c>
      <c r="C8" s="36"/>
      <c r="D8" s="39" t="s">
        <v>13</v>
      </c>
      <c r="E8" s="39">
        <v>10</v>
      </c>
      <c r="F8" s="13"/>
      <c r="G8" s="7">
        <f t="shared" si="3"/>
        <v>0</v>
      </c>
      <c r="H8" s="8"/>
      <c r="I8" s="9">
        <f t="shared" si="4"/>
        <v>0</v>
      </c>
      <c r="J8" s="7">
        <f t="shared" si="5"/>
        <v>0</v>
      </c>
    </row>
    <row r="9" spans="1:10" ht="116.1" customHeight="1">
      <c r="A9" s="12">
        <v>4</v>
      </c>
      <c r="B9" s="50" t="s">
        <v>16</v>
      </c>
      <c r="C9" s="36"/>
      <c r="D9" s="39" t="s">
        <v>13</v>
      </c>
      <c r="E9" s="40">
        <v>100</v>
      </c>
      <c r="F9" s="13"/>
      <c r="G9" s="7">
        <f t="shared" si="3"/>
        <v>0</v>
      </c>
      <c r="H9" s="8"/>
      <c r="I9" s="9">
        <f t="shared" si="4"/>
        <v>0</v>
      </c>
      <c r="J9" s="7">
        <f t="shared" si="5"/>
        <v>0</v>
      </c>
    </row>
    <row r="10" spans="1:10" ht="63" customHeight="1">
      <c r="A10" s="12">
        <v>5</v>
      </c>
      <c r="B10" s="44" t="s">
        <v>17</v>
      </c>
      <c r="C10" s="36"/>
      <c r="D10" s="39" t="s">
        <v>13</v>
      </c>
      <c r="E10" s="39">
        <v>10</v>
      </c>
      <c r="F10" s="13"/>
      <c r="G10" s="7">
        <f t="shared" si="3"/>
        <v>0</v>
      </c>
      <c r="H10" s="8"/>
      <c r="I10" s="9">
        <f t="shared" si="4"/>
        <v>0</v>
      </c>
      <c r="J10" s="7">
        <f t="shared" si="5"/>
        <v>0</v>
      </c>
    </row>
    <row r="11" spans="1:10" ht="101.1" customHeight="1">
      <c r="A11" s="12">
        <v>6</v>
      </c>
      <c r="B11" s="55" t="s">
        <v>18</v>
      </c>
      <c r="C11" s="36"/>
      <c r="D11" s="39" t="s">
        <v>13</v>
      </c>
      <c r="E11" s="39">
        <v>25</v>
      </c>
      <c r="F11" s="13"/>
      <c r="G11" s="7">
        <f t="shared" si="3"/>
        <v>0</v>
      </c>
      <c r="H11" s="8"/>
      <c r="I11" s="9">
        <f t="shared" si="4"/>
        <v>0</v>
      </c>
      <c r="J11" s="7">
        <f t="shared" si="5"/>
        <v>0</v>
      </c>
    </row>
    <row r="12" spans="1:10" ht="102.9" customHeight="1">
      <c r="A12" s="12">
        <v>7</v>
      </c>
      <c r="B12" s="44" t="s">
        <v>19</v>
      </c>
      <c r="C12" s="36"/>
      <c r="D12" s="39" t="s">
        <v>13</v>
      </c>
      <c r="E12" s="39">
        <v>25</v>
      </c>
      <c r="F12" s="13"/>
      <c r="G12" s="7">
        <f t="shared" si="3"/>
        <v>0</v>
      </c>
      <c r="H12" s="8"/>
      <c r="I12" s="9">
        <f t="shared" si="4"/>
        <v>0</v>
      </c>
      <c r="J12" s="7">
        <f t="shared" si="5"/>
        <v>0</v>
      </c>
    </row>
    <row r="13" spans="1:10" ht="47.1" customHeight="1">
      <c r="A13" s="12">
        <v>8</v>
      </c>
      <c r="B13" s="44" t="s">
        <v>20</v>
      </c>
      <c r="C13" s="36"/>
      <c r="D13" s="39" t="s">
        <v>13</v>
      </c>
      <c r="E13" s="39">
        <v>150</v>
      </c>
      <c r="F13" s="13"/>
      <c r="G13" s="7">
        <f t="shared" si="3"/>
        <v>0</v>
      </c>
      <c r="H13" s="8"/>
      <c r="I13" s="9">
        <f t="shared" si="4"/>
        <v>0</v>
      </c>
      <c r="J13" s="7">
        <f t="shared" si="5"/>
        <v>0</v>
      </c>
    </row>
    <row r="14" spans="1:10" ht="57" customHeight="1">
      <c r="A14" s="12">
        <v>9</v>
      </c>
      <c r="B14" s="44" t="s">
        <v>21</v>
      </c>
      <c r="C14" s="36"/>
      <c r="D14" s="39" t="s">
        <v>13</v>
      </c>
      <c r="E14" s="39">
        <v>50</v>
      </c>
      <c r="F14" s="13"/>
      <c r="G14" s="7">
        <f t="shared" si="3"/>
        <v>0</v>
      </c>
      <c r="H14" s="8"/>
      <c r="I14" s="9">
        <f t="shared" si="4"/>
        <v>0</v>
      </c>
      <c r="J14" s="7">
        <f t="shared" si="5"/>
        <v>0</v>
      </c>
    </row>
    <row r="15" spans="1:10" ht="87" customHeight="1">
      <c r="A15" s="12">
        <v>10</v>
      </c>
      <c r="B15" s="44" t="s">
        <v>22</v>
      </c>
      <c r="C15" s="36"/>
      <c r="D15" s="39" t="s">
        <v>13</v>
      </c>
      <c r="E15" s="39">
        <v>100</v>
      </c>
      <c r="F15" s="13"/>
      <c r="G15" s="7">
        <f t="shared" si="3"/>
        <v>0</v>
      </c>
      <c r="H15" s="8"/>
      <c r="I15" s="9">
        <f t="shared" si="4"/>
        <v>0</v>
      </c>
      <c r="J15" s="7">
        <f t="shared" si="5"/>
        <v>0</v>
      </c>
    </row>
    <row r="16" spans="1:10" ht="55.2">
      <c r="A16" s="12">
        <v>11</v>
      </c>
      <c r="B16" s="44" t="s">
        <v>23</v>
      </c>
      <c r="C16" s="36"/>
      <c r="D16" s="39" t="s">
        <v>13</v>
      </c>
      <c r="E16" s="39">
        <v>550</v>
      </c>
      <c r="F16" s="13"/>
      <c r="G16" s="7">
        <f t="shared" si="3"/>
        <v>0</v>
      </c>
      <c r="H16" s="8"/>
      <c r="I16" s="9">
        <f t="shared" si="4"/>
        <v>0</v>
      </c>
      <c r="J16" s="7">
        <f t="shared" si="5"/>
        <v>0</v>
      </c>
    </row>
    <row r="17" spans="1:10" ht="55.2">
      <c r="A17" s="12">
        <v>12</v>
      </c>
      <c r="B17" s="44" t="s">
        <v>24</v>
      </c>
      <c r="C17" s="36"/>
      <c r="D17" s="39" t="s">
        <v>13</v>
      </c>
      <c r="E17" s="39">
        <v>10</v>
      </c>
      <c r="F17" s="13"/>
      <c r="G17" s="7">
        <f t="shared" si="3"/>
        <v>0</v>
      </c>
      <c r="H17" s="8"/>
      <c r="I17" s="9">
        <f t="shared" si="4"/>
        <v>0</v>
      </c>
      <c r="J17" s="7">
        <f t="shared" si="5"/>
        <v>0</v>
      </c>
    </row>
    <row r="18" spans="1:10" ht="126" customHeight="1">
      <c r="A18" s="12">
        <v>13</v>
      </c>
      <c r="B18" s="51" t="s">
        <v>25</v>
      </c>
      <c r="C18" s="36"/>
      <c r="D18" s="39" t="s">
        <v>13</v>
      </c>
      <c r="E18" s="39">
        <v>50</v>
      </c>
      <c r="F18" s="13"/>
      <c r="G18" s="7">
        <f t="shared" si="3"/>
        <v>0</v>
      </c>
      <c r="H18" s="8"/>
      <c r="I18" s="9">
        <f t="shared" si="4"/>
        <v>0</v>
      </c>
      <c r="J18" s="7">
        <f t="shared" si="5"/>
        <v>0</v>
      </c>
    </row>
    <row r="19" spans="1:10" ht="62.1" customHeight="1">
      <c r="A19" s="12">
        <v>14</v>
      </c>
      <c r="B19" s="44" t="s">
        <v>26</v>
      </c>
      <c r="C19" s="36"/>
      <c r="D19" s="39" t="s">
        <v>13</v>
      </c>
      <c r="E19" s="39">
        <v>180</v>
      </c>
      <c r="F19" s="13"/>
      <c r="G19" s="7">
        <f t="shared" si="3"/>
        <v>0</v>
      </c>
      <c r="H19" s="8"/>
      <c r="I19" s="9">
        <f t="shared" si="4"/>
        <v>0</v>
      </c>
      <c r="J19" s="7">
        <f t="shared" si="5"/>
        <v>0</v>
      </c>
    </row>
    <row r="20" spans="1:10" ht="60" customHeight="1">
      <c r="A20" s="12">
        <v>15</v>
      </c>
      <c r="B20" s="44" t="s">
        <v>27</v>
      </c>
      <c r="C20" s="36"/>
      <c r="D20" s="39" t="s">
        <v>13</v>
      </c>
      <c r="E20" s="39">
        <v>60</v>
      </c>
      <c r="F20" s="13"/>
      <c r="G20" s="7">
        <f t="shared" si="3"/>
        <v>0</v>
      </c>
      <c r="H20" s="8"/>
      <c r="I20" s="9">
        <f t="shared" si="4"/>
        <v>0</v>
      </c>
      <c r="J20" s="7">
        <f t="shared" si="5"/>
        <v>0</v>
      </c>
    </row>
    <row r="21" spans="1:10" ht="86.1" customHeight="1">
      <c r="A21" s="12">
        <v>16</v>
      </c>
      <c r="B21" s="31" t="s">
        <v>28</v>
      </c>
      <c r="C21" s="36"/>
      <c r="D21" s="39" t="s">
        <v>13</v>
      </c>
      <c r="E21" s="39">
        <v>5</v>
      </c>
      <c r="F21" s="13"/>
      <c r="G21" s="7">
        <f t="shared" si="3"/>
        <v>0</v>
      </c>
      <c r="H21" s="8"/>
      <c r="I21" s="9">
        <f t="shared" si="4"/>
        <v>0</v>
      </c>
      <c r="J21" s="7">
        <f t="shared" si="5"/>
        <v>0</v>
      </c>
    </row>
    <row r="22" spans="1:10" ht="74.099999999999994" customHeight="1">
      <c r="A22" s="12">
        <v>17</v>
      </c>
      <c r="B22" s="44" t="s">
        <v>29</v>
      </c>
      <c r="C22" s="36"/>
      <c r="D22" s="39" t="s">
        <v>13</v>
      </c>
      <c r="E22" s="39">
        <v>30</v>
      </c>
      <c r="F22" s="13"/>
      <c r="G22" s="7">
        <f t="shared" si="3"/>
        <v>0</v>
      </c>
      <c r="H22" s="8"/>
      <c r="I22" s="9">
        <f t="shared" si="4"/>
        <v>0</v>
      </c>
      <c r="J22" s="7">
        <f t="shared" si="5"/>
        <v>0</v>
      </c>
    </row>
    <row r="23" spans="1:10" ht="77.099999999999994" customHeight="1">
      <c r="A23" s="12">
        <v>18</v>
      </c>
      <c r="B23" s="44" t="s">
        <v>30</v>
      </c>
      <c r="C23" s="36"/>
      <c r="D23" s="39" t="s">
        <v>13</v>
      </c>
      <c r="E23" s="39">
        <v>40</v>
      </c>
      <c r="F23" s="13"/>
      <c r="G23" s="7">
        <f t="shared" si="3"/>
        <v>0</v>
      </c>
      <c r="H23" s="8"/>
      <c r="I23" s="9">
        <f t="shared" si="4"/>
        <v>0</v>
      </c>
      <c r="J23" s="7">
        <f t="shared" si="5"/>
        <v>0</v>
      </c>
    </row>
    <row r="24" spans="1:10" ht="72" customHeight="1">
      <c r="A24" s="12">
        <v>19</v>
      </c>
      <c r="B24" s="55" t="s">
        <v>31</v>
      </c>
      <c r="C24" s="36"/>
      <c r="D24" s="39" t="s">
        <v>13</v>
      </c>
      <c r="E24" s="39">
        <v>30</v>
      </c>
      <c r="F24" s="13"/>
      <c r="G24" s="7">
        <f t="shared" si="3"/>
        <v>0</v>
      </c>
      <c r="H24" s="8"/>
      <c r="I24" s="9">
        <f t="shared" si="4"/>
        <v>0</v>
      </c>
      <c r="J24" s="7">
        <f t="shared" si="5"/>
        <v>0</v>
      </c>
    </row>
    <row r="25" spans="1:10" ht="72.900000000000006" customHeight="1">
      <c r="A25" s="12">
        <v>20</v>
      </c>
      <c r="B25" s="44" t="s">
        <v>32</v>
      </c>
      <c r="C25" s="36"/>
      <c r="D25" s="39" t="s">
        <v>13</v>
      </c>
      <c r="E25" s="39">
        <v>15</v>
      </c>
      <c r="F25" s="13"/>
      <c r="G25" s="7">
        <f t="shared" si="3"/>
        <v>0</v>
      </c>
      <c r="H25" s="8"/>
      <c r="I25" s="9">
        <f t="shared" si="4"/>
        <v>0</v>
      </c>
      <c r="J25" s="7">
        <f t="shared" si="5"/>
        <v>0</v>
      </c>
    </row>
    <row r="26" spans="1:10" ht="27.6">
      <c r="A26" s="12">
        <v>21</v>
      </c>
      <c r="B26" s="44" t="s">
        <v>33</v>
      </c>
      <c r="C26" s="36"/>
      <c r="D26" s="41" t="s">
        <v>13</v>
      </c>
      <c r="E26" s="41">
        <v>5</v>
      </c>
      <c r="F26" s="13"/>
      <c r="G26" s="7">
        <f t="shared" si="3"/>
        <v>0</v>
      </c>
      <c r="H26" s="8"/>
      <c r="I26" s="9">
        <f t="shared" si="4"/>
        <v>0</v>
      </c>
      <c r="J26" s="7">
        <f t="shared" si="5"/>
        <v>0</v>
      </c>
    </row>
    <row r="27" spans="1:10" ht="77.099999999999994" customHeight="1">
      <c r="A27" s="12">
        <v>22</v>
      </c>
      <c r="B27" s="44" t="s">
        <v>34</v>
      </c>
      <c r="C27" s="36"/>
      <c r="D27" s="41" t="s">
        <v>13</v>
      </c>
      <c r="E27" s="41">
        <v>30</v>
      </c>
      <c r="F27" s="13"/>
      <c r="G27" s="7">
        <f t="shared" si="3"/>
        <v>0</v>
      </c>
      <c r="H27" s="8"/>
      <c r="I27" s="9">
        <f t="shared" si="4"/>
        <v>0</v>
      </c>
      <c r="J27" s="7">
        <f t="shared" si="5"/>
        <v>0</v>
      </c>
    </row>
    <row r="28" spans="1:10" ht="41.4">
      <c r="A28" s="12">
        <v>23</v>
      </c>
      <c r="B28" s="44" t="s">
        <v>35</v>
      </c>
      <c r="C28" s="36"/>
      <c r="D28" s="41" t="s">
        <v>13</v>
      </c>
      <c r="E28" s="41">
        <v>20</v>
      </c>
      <c r="F28" s="13"/>
      <c r="G28" s="7">
        <f t="shared" si="3"/>
        <v>0</v>
      </c>
      <c r="H28" s="8"/>
      <c r="I28" s="9">
        <f t="shared" si="4"/>
        <v>0</v>
      </c>
      <c r="J28" s="7">
        <f t="shared" si="5"/>
        <v>0</v>
      </c>
    </row>
    <row r="29" spans="1:10" ht="75.900000000000006" customHeight="1">
      <c r="A29" s="12">
        <v>24</v>
      </c>
      <c r="B29" s="44" t="s">
        <v>36</v>
      </c>
      <c r="C29" s="36"/>
      <c r="D29" s="41" t="s">
        <v>13</v>
      </c>
      <c r="E29" s="41">
        <v>5</v>
      </c>
      <c r="F29" s="13"/>
      <c r="G29" s="7">
        <f t="shared" si="3"/>
        <v>0</v>
      </c>
      <c r="H29" s="8"/>
      <c r="I29" s="9">
        <f t="shared" si="4"/>
        <v>0</v>
      </c>
      <c r="J29" s="7">
        <f t="shared" si="5"/>
        <v>0</v>
      </c>
    </row>
    <row r="30" spans="1:10" ht="27.6">
      <c r="A30" s="12">
        <v>25</v>
      </c>
      <c r="B30" s="51" t="s">
        <v>37</v>
      </c>
      <c r="C30" s="36"/>
      <c r="D30" s="41" t="s">
        <v>13</v>
      </c>
      <c r="E30" s="41">
        <v>30</v>
      </c>
      <c r="F30" s="13"/>
      <c r="G30" s="7">
        <f t="shared" si="3"/>
        <v>0</v>
      </c>
      <c r="H30" s="8"/>
      <c r="I30" s="9">
        <f t="shared" si="4"/>
        <v>0</v>
      </c>
      <c r="J30" s="7">
        <f t="shared" si="5"/>
        <v>0</v>
      </c>
    </row>
    <row r="31" spans="1:10" ht="27.6">
      <c r="A31" s="12">
        <v>26</v>
      </c>
      <c r="B31" s="54" t="s">
        <v>38</v>
      </c>
      <c r="C31" s="36"/>
      <c r="D31" s="41" t="s">
        <v>39</v>
      </c>
      <c r="E31" s="41">
        <v>100</v>
      </c>
      <c r="F31" s="13"/>
      <c r="G31" s="7"/>
      <c r="H31" s="8"/>
      <c r="I31" s="9"/>
      <c r="J31" s="7"/>
    </row>
    <row r="32" spans="1:10" ht="41.4">
      <c r="A32" s="12">
        <v>27</v>
      </c>
      <c r="B32" s="54" t="s">
        <v>40</v>
      </c>
      <c r="C32" s="36"/>
      <c r="D32" s="41" t="s">
        <v>13</v>
      </c>
      <c r="E32" s="41">
        <v>40</v>
      </c>
      <c r="F32" s="13"/>
      <c r="G32" s="7"/>
      <c r="H32" s="8"/>
      <c r="I32" s="9"/>
      <c r="J32" s="7"/>
    </row>
    <row r="33" spans="1:10" ht="27.6">
      <c r="A33" s="12">
        <v>28</v>
      </c>
      <c r="B33" s="44" t="s">
        <v>41</v>
      </c>
      <c r="C33" s="36"/>
      <c r="D33" s="35" t="s">
        <v>13</v>
      </c>
      <c r="E33" s="35">
        <v>5</v>
      </c>
      <c r="F33" s="13"/>
      <c r="G33" s="7">
        <f t="shared" si="3"/>
        <v>0</v>
      </c>
      <c r="H33" s="8"/>
      <c r="I33" s="9">
        <f t="shared" si="4"/>
        <v>0</v>
      </c>
      <c r="J33" s="7">
        <f t="shared" si="5"/>
        <v>0</v>
      </c>
    </row>
    <row r="34" spans="1:10">
      <c r="A34" s="70" t="s">
        <v>42</v>
      </c>
      <c r="B34" s="71"/>
      <c r="C34" s="71"/>
      <c r="D34" s="71"/>
      <c r="E34" s="71"/>
      <c r="F34" s="72"/>
      <c r="G34" s="42">
        <f>SUM(G6:G33)</f>
        <v>0</v>
      </c>
      <c r="H34" s="43" t="s">
        <v>43</v>
      </c>
      <c r="I34" s="42">
        <f>SUM(I6:I33)</f>
        <v>0</v>
      </c>
      <c r="J34" s="42">
        <f>SUM(J6:J33)</f>
        <v>0</v>
      </c>
    </row>
    <row r="35" spans="1:10" ht="18.899999999999999" customHeight="1"/>
    <row r="36" spans="1:10" s="10" customFormat="1" ht="90.9" customHeight="1">
      <c r="A36" s="73" t="s">
        <v>44</v>
      </c>
      <c r="B36" s="74"/>
      <c r="C36" s="74"/>
      <c r="D36" s="74"/>
      <c r="E36" s="74"/>
      <c r="F36" s="74"/>
      <c r="G36" s="74"/>
      <c r="H36" s="74"/>
      <c r="I36" s="74"/>
      <c r="J36" s="75"/>
    </row>
    <row r="37" spans="1:10" s="10" customFormat="1" ht="134.1" customHeight="1">
      <c r="A37" s="73" t="s">
        <v>45</v>
      </c>
      <c r="B37" s="74"/>
      <c r="C37" s="74"/>
      <c r="D37" s="74"/>
      <c r="E37" s="74"/>
      <c r="F37" s="74"/>
      <c r="G37" s="74"/>
      <c r="H37" s="74"/>
      <c r="I37" s="74"/>
      <c r="J37" s="75"/>
    </row>
    <row r="38" spans="1:10" s="10" customFormat="1" ht="30" customHeight="1">
      <c r="A38" s="67" t="s">
        <v>46</v>
      </c>
      <c r="B38" s="67"/>
      <c r="C38" s="67"/>
      <c r="D38" s="67"/>
      <c r="E38" s="67"/>
      <c r="F38" s="67"/>
      <c r="G38" s="67"/>
      <c r="H38" s="67"/>
      <c r="I38" s="67"/>
      <c r="J38" s="67"/>
    </row>
  </sheetData>
  <mergeCells count="7">
    <mergeCell ref="A38:J38"/>
    <mergeCell ref="A1:J1"/>
    <mergeCell ref="A2:J2"/>
    <mergeCell ref="A3:J3"/>
    <mergeCell ref="A34:F34"/>
    <mergeCell ref="A37:J37"/>
    <mergeCell ref="A36:J3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6FBA6-7700-42F8-9391-B921FB7D5725}">
  <dimension ref="A1:K31"/>
  <sheetViews>
    <sheetView showGridLines="0" view="pageLayout" zoomScaleNormal="100" workbookViewId="0">
      <selection activeCell="A2" sqref="A2:J2"/>
    </sheetView>
  </sheetViews>
  <sheetFormatPr defaultColWidth="8.88671875" defaultRowHeight="14.4"/>
  <cols>
    <col min="1" max="1" width="3.109375" customWidth="1"/>
    <col min="2" max="2" width="55.33203125" customWidth="1"/>
    <col min="3" max="3" width="9.33203125" customWidth="1"/>
    <col min="4" max="4" width="4.109375" customWidth="1"/>
    <col min="5" max="5" width="4.88671875" customWidth="1"/>
    <col min="6" max="6" width="7.33203125" style="1" customWidth="1"/>
    <col min="7" max="7" width="10.44140625" style="1" customWidth="1"/>
    <col min="8" max="8" width="6.33203125" customWidth="1"/>
    <col min="9" max="9" width="9.33203125" style="1" customWidth="1"/>
    <col min="10" max="10" width="11" style="1" customWidth="1"/>
  </cols>
  <sheetData>
    <row r="1" spans="1:10" s="4" customFormat="1" ht="18" customHeight="1">
      <c r="A1" s="68" t="s">
        <v>0</v>
      </c>
      <c r="B1" s="68"/>
      <c r="C1" s="68"/>
      <c r="D1" s="68"/>
      <c r="E1" s="68"/>
      <c r="F1" s="68"/>
      <c r="G1" s="68"/>
      <c r="H1" s="68"/>
      <c r="I1" s="68"/>
      <c r="J1" s="68"/>
    </row>
    <row r="2" spans="1:10">
      <c r="A2" s="68" t="s">
        <v>47</v>
      </c>
      <c r="B2" s="68"/>
      <c r="C2" s="68"/>
      <c r="D2" s="68"/>
      <c r="E2" s="68"/>
      <c r="F2" s="68"/>
      <c r="G2" s="68"/>
      <c r="H2" s="68"/>
      <c r="I2" s="68"/>
      <c r="J2" s="68"/>
    </row>
    <row r="3" spans="1:10" ht="12" customHeight="1">
      <c r="A3" s="69"/>
      <c r="B3" s="69"/>
      <c r="C3" s="69"/>
      <c r="D3" s="69"/>
      <c r="E3" s="69"/>
      <c r="F3" s="69"/>
      <c r="G3" s="69"/>
      <c r="H3" s="69"/>
      <c r="I3" s="69"/>
      <c r="J3" s="69"/>
    </row>
    <row r="4" spans="1:10" s="11" customFormat="1" ht="45" customHeight="1">
      <c r="A4" s="5" t="s">
        <v>2</v>
      </c>
      <c r="B4" s="5" t="s">
        <v>3</v>
      </c>
      <c r="C4" s="5" t="s">
        <v>4</v>
      </c>
      <c r="D4" s="5" t="s">
        <v>5</v>
      </c>
      <c r="E4" s="5" t="s">
        <v>6</v>
      </c>
      <c r="F4" s="6" t="s">
        <v>7</v>
      </c>
      <c r="G4" s="5" t="s">
        <v>48</v>
      </c>
      <c r="H4" s="5" t="s">
        <v>9</v>
      </c>
      <c r="I4" s="5" t="s">
        <v>10</v>
      </c>
      <c r="J4" s="5" t="s">
        <v>11</v>
      </c>
    </row>
    <row r="5" spans="1:10" s="11" customFormat="1" ht="13.8">
      <c r="A5" s="24">
        <v>1</v>
      </c>
      <c r="B5" s="24">
        <v>2</v>
      </c>
      <c r="C5" s="24">
        <v>3</v>
      </c>
      <c r="D5" s="24">
        <v>4</v>
      </c>
      <c r="E5" s="24">
        <v>5</v>
      </c>
      <c r="F5" s="24">
        <v>6</v>
      </c>
      <c r="G5" s="24">
        <v>7</v>
      </c>
      <c r="H5" s="24">
        <v>8</v>
      </c>
      <c r="I5" s="24">
        <v>9</v>
      </c>
      <c r="J5" s="24">
        <v>10</v>
      </c>
    </row>
    <row r="6" spans="1:10" s="11" customFormat="1" ht="27.6">
      <c r="A6" s="45">
        <v>1</v>
      </c>
      <c r="B6" s="51" t="s">
        <v>49</v>
      </c>
      <c r="C6" s="36" t="s">
        <v>50</v>
      </c>
      <c r="D6" s="39" t="s">
        <v>13</v>
      </c>
      <c r="E6" s="39">
        <v>8</v>
      </c>
      <c r="F6" s="13"/>
      <c r="G6" s="7">
        <f>ROUND(E6*F6,2)</f>
        <v>0</v>
      </c>
      <c r="H6" s="8"/>
      <c r="I6" s="9">
        <f t="shared" ref="I6" si="0">ROUND(G6*H6,2)</f>
        <v>0</v>
      </c>
      <c r="J6" s="7">
        <f t="shared" ref="J6" si="1">ROUND(G6+I6,2)</f>
        <v>0</v>
      </c>
    </row>
    <row r="7" spans="1:10" s="11" customFormat="1" ht="21" customHeight="1">
      <c r="A7" s="45">
        <v>2</v>
      </c>
      <c r="B7" s="51" t="s">
        <v>51</v>
      </c>
      <c r="C7" s="36" t="s">
        <v>50</v>
      </c>
      <c r="D7" s="39" t="s">
        <v>13</v>
      </c>
      <c r="E7" s="39">
        <v>120</v>
      </c>
      <c r="F7" s="13"/>
      <c r="G7" s="7">
        <f>ROUND(E7*F7,2)</f>
        <v>0</v>
      </c>
      <c r="H7" s="8"/>
      <c r="I7" s="9">
        <f>ROUND(G7*H7,2)</f>
        <v>0</v>
      </c>
      <c r="J7" s="7">
        <f>ROUND(G7+I7,2)</f>
        <v>0</v>
      </c>
    </row>
    <row r="8" spans="1:10" s="11" customFormat="1" ht="27.6">
      <c r="A8" s="45">
        <v>3</v>
      </c>
      <c r="B8" s="51" t="s">
        <v>52</v>
      </c>
      <c r="C8" s="36" t="s">
        <v>50</v>
      </c>
      <c r="D8" s="39" t="s">
        <v>13</v>
      </c>
      <c r="E8" s="39">
        <v>100</v>
      </c>
      <c r="F8" s="13"/>
      <c r="G8" s="7">
        <f>ROUND(E8*F8,2)</f>
        <v>0</v>
      </c>
      <c r="H8" s="8"/>
      <c r="I8" s="9">
        <f>ROUND(G8*H8,2)</f>
        <v>0</v>
      </c>
      <c r="J8" s="7">
        <f>ROUND(G8+I8,2)</f>
        <v>0</v>
      </c>
    </row>
    <row r="9" spans="1:10" s="11" customFormat="1" ht="41.4">
      <c r="A9" s="45">
        <v>4</v>
      </c>
      <c r="B9" s="44" t="s">
        <v>53</v>
      </c>
      <c r="C9" s="36" t="s">
        <v>54</v>
      </c>
      <c r="D9" s="39" t="s">
        <v>13</v>
      </c>
      <c r="E9" s="39">
        <v>90</v>
      </c>
      <c r="F9" s="13"/>
      <c r="G9" s="7">
        <f t="shared" ref="G9:G26" si="2">ROUND(E9*F9,2)</f>
        <v>0</v>
      </c>
      <c r="H9" s="8"/>
      <c r="I9" s="9">
        <f t="shared" ref="I9:I26" si="3">ROUND(G9*H9,2)</f>
        <v>0</v>
      </c>
      <c r="J9" s="7">
        <f t="shared" ref="J9:J26" si="4">ROUND(G9+I9,2)</f>
        <v>0</v>
      </c>
    </row>
    <row r="10" spans="1:10" s="11" customFormat="1" ht="41.4">
      <c r="A10" s="45">
        <v>5</v>
      </c>
      <c r="B10" s="44" t="s">
        <v>55</v>
      </c>
      <c r="C10" s="36" t="s">
        <v>54</v>
      </c>
      <c r="D10" s="39" t="s">
        <v>13</v>
      </c>
      <c r="E10" s="39">
        <v>150</v>
      </c>
      <c r="F10" s="13"/>
      <c r="G10" s="7">
        <f t="shared" si="2"/>
        <v>0</v>
      </c>
      <c r="H10" s="8"/>
      <c r="I10" s="9">
        <f t="shared" si="3"/>
        <v>0</v>
      </c>
      <c r="J10" s="7">
        <f t="shared" si="4"/>
        <v>0</v>
      </c>
    </row>
    <row r="11" spans="1:10" s="11" customFormat="1" ht="13.8">
      <c r="A11" s="45">
        <v>6</v>
      </c>
      <c r="B11" s="51" t="s">
        <v>56</v>
      </c>
      <c r="C11" s="36" t="s">
        <v>54</v>
      </c>
      <c r="D11" s="39" t="s">
        <v>57</v>
      </c>
      <c r="E11" s="39">
        <v>100</v>
      </c>
      <c r="F11" s="13"/>
      <c r="G11" s="7">
        <f t="shared" si="2"/>
        <v>0</v>
      </c>
      <c r="H11" s="8"/>
      <c r="I11" s="9">
        <f t="shared" si="3"/>
        <v>0</v>
      </c>
      <c r="J11" s="7">
        <f t="shared" si="4"/>
        <v>0</v>
      </c>
    </row>
    <row r="12" spans="1:10" s="11" customFormat="1" ht="55.2">
      <c r="A12" s="45">
        <v>7</v>
      </c>
      <c r="B12" s="44" t="s">
        <v>58</v>
      </c>
      <c r="C12" s="36" t="s">
        <v>54</v>
      </c>
      <c r="D12" s="39" t="s">
        <v>13</v>
      </c>
      <c r="E12" s="39">
        <v>100</v>
      </c>
      <c r="F12" s="13"/>
      <c r="G12" s="7">
        <f t="shared" si="2"/>
        <v>0</v>
      </c>
      <c r="H12" s="8"/>
      <c r="I12" s="9">
        <f t="shared" si="3"/>
        <v>0</v>
      </c>
      <c r="J12" s="7">
        <f t="shared" si="4"/>
        <v>0</v>
      </c>
    </row>
    <row r="13" spans="1:10" s="11" customFormat="1" ht="55.2">
      <c r="A13" s="45">
        <v>8</v>
      </c>
      <c r="B13" s="31" t="s">
        <v>59</v>
      </c>
      <c r="C13" s="36" t="s">
        <v>54</v>
      </c>
      <c r="D13" s="39" t="s">
        <v>13</v>
      </c>
      <c r="E13" s="39">
        <v>60</v>
      </c>
      <c r="F13" s="13"/>
      <c r="G13" s="7">
        <f t="shared" si="2"/>
        <v>0</v>
      </c>
      <c r="H13" s="8"/>
      <c r="I13" s="9">
        <f t="shared" si="3"/>
        <v>0</v>
      </c>
      <c r="J13" s="7">
        <f t="shared" si="4"/>
        <v>0</v>
      </c>
    </row>
    <row r="14" spans="1:10" s="11" customFormat="1" ht="41.4">
      <c r="A14" s="45">
        <v>9</v>
      </c>
      <c r="B14" s="44" t="s">
        <v>60</v>
      </c>
      <c r="C14" s="36" t="s">
        <v>54</v>
      </c>
      <c r="D14" s="39" t="s">
        <v>13</v>
      </c>
      <c r="E14" s="39">
        <v>15</v>
      </c>
      <c r="F14" s="13"/>
      <c r="G14" s="7">
        <f t="shared" si="2"/>
        <v>0</v>
      </c>
      <c r="H14" s="8"/>
      <c r="I14" s="9">
        <f t="shared" si="3"/>
        <v>0</v>
      </c>
      <c r="J14" s="7">
        <f t="shared" si="4"/>
        <v>0</v>
      </c>
    </row>
    <row r="15" spans="1:10" s="11" customFormat="1" ht="41.4">
      <c r="A15" s="45">
        <v>10</v>
      </c>
      <c r="B15" s="44" t="s">
        <v>61</v>
      </c>
      <c r="C15" s="36" t="s">
        <v>54</v>
      </c>
      <c r="D15" s="39" t="s">
        <v>13</v>
      </c>
      <c r="E15" s="39">
        <v>15</v>
      </c>
      <c r="F15" s="13"/>
      <c r="G15" s="7">
        <f t="shared" si="2"/>
        <v>0</v>
      </c>
      <c r="H15" s="8"/>
      <c r="I15" s="9">
        <f t="shared" si="3"/>
        <v>0</v>
      </c>
      <c r="J15" s="7">
        <f t="shared" si="4"/>
        <v>0</v>
      </c>
    </row>
    <row r="16" spans="1:10" s="11" customFormat="1" ht="45" customHeight="1">
      <c r="A16" s="45">
        <v>11</v>
      </c>
      <c r="B16" s="44" t="s">
        <v>62</v>
      </c>
      <c r="C16" s="36" t="s">
        <v>54</v>
      </c>
      <c r="D16" s="39" t="s">
        <v>13</v>
      </c>
      <c r="E16" s="39">
        <v>15</v>
      </c>
      <c r="F16" s="13"/>
      <c r="G16" s="7">
        <f t="shared" si="2"/>
        <v>0</v>
      </c>
      <c r="H16" s="8"/>
      <c r="I16" s="9">
        <f t="shared" si="3"/>
        <v>0</v>
      </c>
      <c r="J16" s="7">
        <f t="shared" si="4"/>
        <v>0</v>
      </c>
    </row>
    <row r="17" spans="1:11" s="11" customFormat="1" ht="42" customHeight="1">
      <c r="A17" s="45">
        <v>12</v>
      </c>
      <c r="B17" s="44" t="s">
        <v>63</v>
      </c>
      <c r="C17" s="36" t="s">
        <v>54</v>
      </c>
      <c r="D17" s="39" t="s">
        <v>13</v>
      </c>
      <c r="E17" s="39">
        <v>100</v>
      </c>
      <c r="F17" s="13"/>
      <c r="G17" s="7">
        <f t="shared" si="2"/>
        <v>0</v>
      </c>
      <c r="H17" s="8"/>
      <c r="I17" s="9">
        <f t="shared" si="3"/>
        <v>0</v>
      </c>
      <c r="J17" s="7">
        <f t="shared" si="4"/>
        <v>0</v>
      </c>
    </row>
    <row r="18" spans="1:11" s="11" customFormat="1" ht="18.899999999999999" customHeight="1">
      <c r="A18" s="45">
        <v>13</v>
      </c>
      <c r="B18" s="44" t="s">
        <v>64</v>
      </c>
      <c r="C18" s="36" t="s">
        <v>54</v>
      </c>
      <c r="D18" s="39" t="s">
        <v>13</v>
      </c>
      <c r="E18" s="39">
        <v>15</v>
      </c>
      <c r="F18" s="13"/>
      <c r="G18" s="7">
        <f t="shared" si="2"/>
        <v>0</v>
      </c>
      <c r="H18" s="8"/>
      <c r="I18" s="9">
        <f t="shared" si="3"/>
        <v>0</v>
      </c>
      <c r="J18" s="7">
        <f t="shared" si="4"/>
        <v>0</v>
      </c>
    </row>
    <row r="19" spans="1:11" s="11" customFormat="1" ht="41.4">
      <c r="A19" s="45">
        <v>14</v>
      </c>
      <c r="B19" s="44" t="s">
        <v>65</v>
      </c>
      <c r="C19" s="36" t="s">
        <v>54</v>
      </c>
      <c r="D19" s="39" t="s">
        <v>13</v>
      </c>
      <c r="E19" s="39">
        <v>100</v>
      </c>
      <c r="F19" s="13"/>
      <c r="G19" s="7">
        <f t="shared" si="2"/>
        <v>0</v>
      </c>
      <c r="H19" s="8"/>
      <c r="I19" s="9">
        <f t="shared" si="3"/>
        <v>0</v>
      </c>
      <c r="J19" s="7">
        <f t="shared" si="4"/>
        <v>0</v>
      </c>
    </row>
    <row r="20" spans="1:11" s="11" customFormat="1" ht="27.6">
      <c r="A20" s="45">
        <v>15</v>
      </c>
      <c r="B20" s="44" t="s">
        <v>66</v>
      </c>
      <c r="C20" s="36" t="s">
        <v>54</v>
      </c>
      <c r="D20" s="39" t="s">
        <v>13</v>
      </c>
      <c r="E20" s="39">
        <v>20</v>
      </c>
      <c r="F20" s="13"/>
      <c r="G20" s="7">
        <f t="shared" si="2"/>
        <v>0</v>
      </c>
      <c r="H20" s="8"/>
      <c r="I20" s="9">
        <f t="shared" si="3"/>
        <v>0</v>
      </c>
      <c r="J20" s="7">
        <f t="shared" si="4"/>
        <v>0</v>
      </c>
    </row>
    <row r="21" spans="1:11" s="11" customFormat="1" ht="27.6">
      <c r="A21" s="45">
        <v>16</v>
      </c>
      <c r="B21" s="44" t="s">
        <v>67</v>
      </c>
      <c r="C21" s="36" t="s">
        <v>54</v>
      </c>
      <c r="D21" s="39" t="s">
        <v>13</v>
      </c>
      <c r="E21" s="39">
        <v>12</v>
      </c>
      <c r="F21" s="13"/>
      <c r="G21" s="7">
        <f t="shared" si="2"/>
        <v>0</v>
      </c>
      <c r="H21" s="8"/>
      <c r="I21" s="9">
        <f t="shared" si="3"/>
        <v>0</v>
      </c>
      <c r="J21" s="7">
        <f t="shared" si="4"/>
        <v>0</v>
      </c>
    </row>
    <row r="22" spans="1:11" s="11" customFormat="1" ht="27.6">
      <c r="A22" s="45">
        <v>17</v>
      </c>
      <c r="B22" s="51" t="s">
        <v>68</v>
      </c>
      <c r="C22" s="36" t="s">
        <v>54</v>
      </c>
      <c r="D22" s="39" t="s">
        <v>13</v>
      </c>
      <c r="E22" s="39">
        <v>30</v>
      </c>
      <c r="F22" s="13"/>
      <c r="G22" s="7">
        <f t="shared" si="2"/>
        <v>0</v>
      </c>
      <c r="H22" s="8"/>
      <c r="I22" s="9">
        <f t="shared" si="3"/>
        <v>0</v>
      </c>
      <c r="J22" s="7">
        <f t="shared" si="4"/>
        <v>0</v>
      </c>
    </row>
    <row r="23" spans="1:11" s="11" customFormat="1" ht="27.6">
      <c r="A23" s="45">
        <v>18</v>
      </c>
      <c r="B23" s="44" t="s">
        <v>69</v>
      </c>
      <c r="C23" s="36" t="s">
        <v>54</v>
      </c>
      <c r="D23" s="39" t="s">
        <v>13</v>
      </c>
      <c r="E23" s="39">
        <v>25</v>
      </c>
      <c r="F23" s="13"/>
      <c r="G23" s="7">
        <f t="shared" si="2"/>
        <v>0</v>
      </c>
      <c r="H23" s="8"/>
      <c r="I23" s="9">
        <f t="shared" si="3"/>
        <v>0</v>
      </c>
      <c r="J23" s="7">
        <f t="shared" si="4"/>
        <v>0</v>
      </c>
    </row>
    <row r="24" spans="1:11" s="11" customFormat="1" ht="27.6">
      <c r="A24" s="45">
        <v>19</v>
      </c>
      <c r="B24" s="44" t="s">
        <v>70</v>
      </c>
      <c r="C24" s="36" t="s">
        <v>54</v>
      </c>
      <c r="D24" s="39" t="s">
        <v>13</v>
      </c>
      <c r="E24" s="39">
        <v>15</v>
      </c>
      <c r="F24" s="13"/>
      <c r="G24" s="7">
        <f t="shared" si="2"/>
        <v>0</v>
      </c>
      <c r="H24" s="8"/>
      <c r="I24" s="9">
        <f t="shared" si="3"/>
        <v>0</v>
      </c>
      <c r="J24" s="7">
        <f t="shared" si="4"/>
        <v>0</v>
      </c>
    </row>
    <row r="25" spans="1:11" s="11" customFormat="1" ht="13.8">
      <c r="A25" s="45">
        <v>20</v>
      </c>
      <c r="B25" s="44" t="s">
        <v>71</v>
      </c>
      <c r="C25" s="36" t="s">
        <v>50</v>
      </c>
      <c r="D25" s="39" t="s">
        <v>39</v>
      </c>
      <c r="E25" s="39">
        <v>25</v>
      </c>
      <c r="F25" s="13"/>
      <c r="G25" s="7">
        <v>0</v>
      </c>
      <c r="H25" s="8"/>
      <c r="I25" s="9"/>
      <c r="J25" s="7">
        <v>0</v>
      </c>
    </row>
    <row r="26" spans="1:11" s="11" customFormat="1" ht="41.4">
      <c r="A26" s="45">
        <v>20</v>
      </c>
      <c r="B26" s="44" t="s">
        <v>72</v>
      </c>
      <c r="C26" s="36" t="s">
        <v>54</v>
      </c>
      <c r="D26" s="39" t="s">
        <v>13</v>
      </c>
      <c r="E26" s="39">
        <v>10</v>
      </c>
      <c r="F26" s="13"/>
      <c r="G26" s="7">
        <f t="shared" si="2"/>
        <v>0</v>
      </c>
      <c r="H26" s="8"/>
      <c r="I26" s="9">
        <f t="shared" si="3"/>
        <v>0</v>
      </c>
      <c r="J26" s="7">
        <f t="shared" si="4"/>
        <v>0</v>
      </c>
    </row>
    <row r="27" spans="1:11" s="26" customFormat="1" ht="15.9" customHeight="1">
      <c r="A27" s="77" t="s">
        <v>42</v>
      </c>
      <c r="B27" s="71"/>
      <c r="C27" s="71"/>
      <c r="D27" s="71"/>
      <c r="E27" s="71"/>
      <c r="F27" s="72"/>
      <c r="G27" s="23">
        <f>SUM(G6:G26)</f>
        <v>0</v>
      </c>
      <c r="H27" s="25" t="s">
        <v>43</v>
      </c>
      <c r="I27" s="23">
        <f>SUM(I6:I26)</f>
        <v>0</v>
      </c>
      <c r="J27" s="23">
        <f>SUM(J6:J26)</f>
        <v>0</v>
      </c>
    </row>
    <row r="28" spans="1:11">
      <c r="E28" s="2"/>
      <c r="F28" s="3"/>
      <c r="G28" s="3"/>
      <c r="H28" s="2"/>
      <c r="I28" s="3"/>
      <c r="J28" s="3"/>
    </row>
    <row r="30" spans="1:11" s="15" customFormat="1" ht="80.099999999999994" customHeight="1">
      <c r="A30" s="78" t="s">
        <v>73</v>
      </c>
      <c r="B30" s="78"/>
      <c r="C30" s="78"/>
      <c r="D30" s="78"/>
      <c r="E30" s="78"/>
      <c r="F30" s="78"/>
      <c r="G30" s="78"/>
      <c r="H30" s="78"/>
      <c r="I30" s="78"/>
      <c r="J30" s="78"/>
      <c r="K30" s="38"/>
    </row>
    <row r="31" spans="1:11" ht="44.1" customHeight="1">
      <c r="A31" s="76" t="s">
        <v>74</v>
      </c>
      <c r="B31" s="76"/>
      <c r="C31" s="76"/>
      <c r="D31" s="76"/>
      <c r="E31" s="76"/>
      <c r="F31" s="76"/>
      <c r="G31" s="76"/>
      <c r="H31" s="76"/>
      <c r="I31" s="76"/>
      <c r="J31" s="76"/>
      <c r="K31" s="15"/>
    </row>
  </sheetData>
  <mergeCells count="6">
    <mergeCell ref="A31:J31"/>
    <mergeCell ref="A1:J1"/>
    <mergeCell ref="A2:J2"/>
    <mergeCell ref="A3:J3"/>
    <mergeCell ref="A27:F27"/>
    <mergeCell ref="A30:J3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C6A9-AE2D-4892-B2FC-6F78CA2B9431}">
  <dimension ref="A1:K62"/>
  <sheetViews>
    <sheetView showGridLines="0" view="pageLayout" zoomScaleNormal="100" workbookViewId="0">
      <selection activeCell="B56" sqref="B56"/>
    </sheetView>
  </sheetViews>
  <sheetFormatPr defaultColWidth="8.88671875" defaultRowHeight="14.4"/>
  <cols>
    <col min="1" max="1" width="4" customWidth="1"/>
    <col min="2" max="2" width="49.88671875" style="22" customWidth="1"/>
    <col min="3" max="3" width="9.88671875" customWidth="1"/>
    <col min="4" max="4" width="5" customWidth="1"/>
    <col min="5" max="5" width="5.6640625" customWidth="1"/>
    <col min="6" max="6" width="8.88671875" style="1" customWidth="1"/>
    <col min="7" max="7" width="11" style="1" customWidth="1"/>
    <col min="8" max="8" width="7.88671875" customWidth="1"/>
    <col min="9" max="9" width="9.44140625" style="1" customWidth="1"/>
    <col min="10" max="10" width="11.109375" style="1" customWidth="1"/>
  </cols>
  <sheetData>
    <row r="1" spans="1:10" s="4" customFormat="1" ht="18" customHeight="1">
      <c r="A1" s="68" t="s">
        <v>0</v>
      </c>
      <c r="B1" s="68"/>
      <c r="C1" s="68"/>
      <c r="D1" s="68"/>
      <c r="E1" s="68"/>
      <c r="F1" s="68"/>
      <c r="G1" s="68"/>
      <c r="H1" s="68"/>
      <c r="I1" s="68"/>
      <c r="J1" s="68"/>
    </row>
    <row r="2" spans="1:10">
      <c r="A2" s="68" t="s">
        <v>75</v>
      </c>
      <c r="B2" s="68"/>
      <c r="C2" s="68"/>
      <c r="D2" s="68"/>
      <c r="E2" s="68"/>
      <c r="F2" s="68"/>
      <c r="G2" s="68"/>
      <c r="H2" s="68"/>
      <c r="I2" s="68"/>
      <c r="J2" s="68"/>
    </row>
    <row r="3" spans="1:10">
      <c r="A3" s="69"/>
      <c r="B3" s="69"/>
      <c r="C3" s="69"/>
      <c r="D3" s="69"/>
      <c r="E3" s="69"/>
      <c r="F3" s="69"/>
      <c r="G3" s="69"/>
      <c r="H3" s="69"/>
      <c r="I3" s="69"/>
      <c r="J3" s="69"/>
    </row>
    <row r="4" spans="1:10" s="11" customFormat="1" ht="42.9" customHeight="1">
      <c r="A4" s="5" t="s">
        <v>2</v>
      </c>
      <c r="B4" s="5" t="s">
        <v>3</v>
      </c>
      <c r="C4" s="5" t="s">
        <v>4</v>
      </c>
      <c r="D4" s="5" t="s">
        <v>5</v>
      </c>
      <c r="E4" s="5" t="s">
        <v>6</v>
      </c>
      <c r="F4" s="6" t="s">
        <v>7</v>
      </c>
      <c r="G4" s="5" t="s">
        <v>48</v>
      </c>
      <c r="H4" s="5" t="s">
        <v>9</v>
      </c>
      <c r="I4" s="5" t="s">
        <v>10</v>
      </c>
      <c r="J4" s="5" t="s">
        <v>11</v>
      </c>
    </row>
    <row r="5" spans="1:10" s="11" customFormat="1" ht="13.8">
      <c r="A5" s="24">
        <v>1</v>
      </c>
      <c r="B5" s="24">
        <v>2</v>
      </c>
      <c r="C5" s="24">
        <v>3</v>
      </c>
      <c r="D5" s="24">
        <v>4</v>
      </c>
      <c r="E5" s="24">
        <v>5</v>
      </c>
      <c r="F5" s="24">
        <v>6</v>
      </c>
      <c r="G5" s="24">
        <v>7</v>
      </c>
      <c r="H5" s="24">
        <v>8</v>
      </c>
      <c r="I5" s="24">
        <v>9</v>
      </c>
      <c r="J5" s="24">
        <v>10</v>
      </c>
    </row>
    <row r="6" spans="1:10" s="11" customFormat="1" ht="27.6">
      <c r="A6" s="45">
        <v>1</v>
      </c>
      <c r="B6" s="44" t="s">
        <v>76</v>
      </c>
      <c r="C6" s="46"/>
      <c r="D6" s="39" t="s">
        <v>39</v>
      </c>
      <c r="E6" s="39">
        <v>60</v>
      </c>
      <c r="F6" s="32"/>
      <c r="G6" s="7">
        <f t="shared" ref="G6" si="0">ROUND(E6*F6,2)</f>
        <v>0</v>
      </c>
      <c r="H6" s="8"/>
      <c r="I6" s="9">
        <f t="shared" ref="I6" si="1">ROUND(G6*H6,2)</f>
        <v>0</v>
      </c>
      <c r="J6" s="7">
        <f t="shared" ref="J6" si="2">ROUND(G6+I6,2)</f>
        <v>0</v>
      </c>
    </row>
    <row r="7" spans="1:10" s="11" customFormat="1" ht="27.6">
      <c r="A7" s="45">
        <v>2</v>
      </c>
      <c r="B7" s="44" t="s">
        <v>77</v>
      </c>
      <c r="C7" s="46"/>
      <c r="D7" s="39" t="s">
        <v>39</v>
      </c>
      <c r="E7" s="39">
        <v>330</v>
      </c>
      <c r="F7" s="32"/>
      <c r="G7" s="7">
        <f t="shared" ref="G7:G57" si="3">ROUND(E7*F7,2)</f>
        <v>0</v>
      </c>
      <c r="H7" s="8"/>
      <c r="I7" s="9">
        <f t="shared" ref="I7:I57" si="4">ROUND(G7*H7,2)</f>
        <v>0</v>
      </c>
      <c r="J7" s="7">
        <f t="shared" ref="J7:J57" si="5">ROUND(G7+I7,2)</f>
        <v>0</v>
      </c>
    </row>
    <row r="8" spans="1:10" s="11" customFormat="1" ht="41.4">
      <c r="A8" s="45">
        <v>3</v>
      </c>
      <c r="B8" s="44" t="s">
        <v>78</v>
      </c>
      <c r="C8" s="46"/>
      <c r="D8" s="39" t="s">
        <v>39</v>
      </c>
      <c r="E8" s="39">
        <v>150</v>
      </c>
      <c r="F8" s="32"/>
      <c r="G8" s="7">
        <f t="shared" si="3"/>
        <v>0</v>
      </c>
      <c r="H8" s="8"/>
      <c r="I8" s="9">
        <f t="shared" si="4"/>
        <v>0</v>
      </c>
      <c r="J8" s="7">
        <f t="shared" si="5"/>
        <v>0</v>
      </c>
    </row>
    <row r="9" spans="1:10" s="11" customFormat="1" ht="41.4">
      <c r="A9" s="45">
        <v>4</v>
      </c>
      <c r="B9" s="44" t="s">
        <v>79</v>
      </c>
      <c r="C9" s="46"/>
      <c r="D9" s="39" t="s">
        <v>39</v>
      </c>
      <c r="E9" s="39">
        <v>20</v>
      </c>
      <c r="F9" s="32"/>
      <c r="G9" s="7">
        <f t="shared" si="3"/>
        <v>0</v>
      </c>
      <c r="H9" s="8"/>
      <c r="I9" s="9">
        <f t="shared" si="4"/>
        <v>0</v>
      </c>
      <c r="J9" s="7">
        <f t="shared" si="5"/>
        <v>0</v>
      </c>
    </row>
    <row r="10" spans="1:10" s="11" customFormat="1" ht="41.4">
      <c r="A10" s="45">
        <v>5</v>
      </c>
      <c r="B10" s="44" t="s">
        <v>80</v>
      </c>
      <c r="C10" s="46"/>
      <c r="D10" s="39" t="s">
        <v>39</v>
      </c>
      <c r="E10" s="39">
        <v>35</v>
      </c>
      <c r="F10" s="32"/>
      <c r="G10" s="7">
        <f t="shared" si="3"/>
        <v>0</v>
      </c>
      <c r="H10" s="8"/>
      <c r="I10" s="9">
        <f t="shared" si="4"/>
        <v>0</v>
      </c>
      <c r="J10" s="7">
        <f t="shared" si="5"/>
        <v>0</v>
      </c>
    </row>
    <row r="11" spans="1:10" s="11" customFormat="1" ht="27.6">
      <c r="A11" s="45">
        <v>6</v>
      </c>
      <c r="B11" s="44" t="s">
        <v>81</v>
      </c>
      <c r="C11" s="46"/>
      <c r="D11" s="39" t="s">
        <v>39</v>
      </c>
      <c r="E11" s="39">
        <v>150</v>
      </c>
      <c r="F11" s="32"/>
      <c r="G11" s="7">
        <f t="shared" si="3"/>
        <v>0</v>
      </c>
      <c r="H11" s="8"/>
      <c r="I11" s="9">
        <f t="shared" si="4"/>
        <v>0</v>
      </c>
      <c r="J11" s="7">
        <f t="shared" si="5"/>
        <v>0</v>
      </c>
    </row>
    <row r="12" spans="1:10" s="11" customFormat="1" ht="55.2">
      <c r="A12" s="45">
        <v>7</v>
      </c>
      <c r="B12" s="44" t="s">
        <v>82</v>
      </c>
      <c r="C12" s="46"/>
      <c r="D12" s="39" t="s">
        <v>39</v>
      </c>
      <c r="E12" s="39">
        <v>230</v>
      </c>
      <c r="F12" s="32"/>
      <c r="G12" s="7">
        <f t="shared" si="3"/>
        <v>0</v>
      </c>
      <c r="H12" s="8"/>
      <c r="I12" s="9">
        <f t="shared" si="4"/>
        <v>0</v>
      </c>
      <c r="J12" s="7">
        <f t="shared" si="5"/>
        <v>0</v>
      </c>
    </row>
    <row r="13" spans="1:10" s="11" customFormat="1" ht="27.6">
      <c r="A13" s="45">
        <v>8</v>
      </c>
      <c r="B13" s="44" t="s">
        <v>83</v>
      </c>
      <c r="C13" s="46"/>
      <c r="D13" s="39" t="s">
        <v>39</v>
      </c>
      <c r="E13" s="39">
        <v>30</v>
      </c>
      <c r="F13" s="32"/>
      <c r="G13" s="7">
        <f t="shared" si="3"/>
        <v>0</v>
      </c>
      <c r="H13" s="8"/>
      <c r="I13" s="9">
        <f t="shared" si="4"/>
        <v>0</v>
      </c>
      <c r="J13" s="7">
        <f t="shared" si="5"/>
        <v>0</v>
      </c>
    </row>
    <row r="14" spans="1:10" s="11" customFormat="1" ht="41.4">
      <c r="A14" s="45">
        <v>9</v>
      </c>
      <c r="B14" s="44" t="s">
        <v>84</v>
      </c>
      <c r="C14" s="46"/>
      <c r="D14" s="39" t="s">
        <v>39</v>
      </c>
      <c r="E14" s="39">
        <v>1200</v>
      </c>
      <c r="F14" s="32"/>
      <c r="G14" s="7">
        <f t="shared" si="3"/>
        <v>0</v>
      </c>
      <c r="H14" s="8"/>
      <c r="I14" s="9">
        <f t="shared" si="4"/>
        <v>0</v>
      </c>
      <c r="J14" s="7">
        <f t="shared" si="5"/>
        <v>0</v>
      </c>
    </row>
    <row r="15" spans="1:10" s="11" customFormat="1" ht="55.2">
      <c r="A15" s="45">
        <v>10</v>
      </c>
      <c r="B15" s="44" t="s">
        <v>85</v>
      </c>
      <c r="C15" s="46"/>
      <c r="D15" s="39" t="s">
        <v>39</v>
      </c>
      <c r="E15" s="39">
        <v>180</v>
      </c>
      <c r="F15" s="32"/>
      <c r="G15" s="7">
        <f t="shared" si="3"/>
        <v>0</v>
      </c>
      <c r="H15" s="8"/>
      <c r="I15" s="9">
        <f t="shared" si="4"/>
        <v>0</v>
      </c>
      <c r="J15" s="7">
        <f t="shared" si="5"/>
        <v>0</v>
      </c>
    </row>
    <row r="16" spans="1:10" s="11" customFormat="1" ht="27.6">
      <c r="A16" s="45">
        <v>11</v>
      </c>
      <c r="B16" s="44" t="s">
        <v>86</v>
      </c>
      <c r="C16" s="46"/>
      <c r="D16" s="39" t="s">
        <v>39</v>
      </c>
      <c r="E16" s="39">
        <v>200</v>
      </c>
      <c r="F16" s="32"/>
      <c r="G16" s="7">
        <f t="shared" si="3"/>
        <v>0</v>
      </c>
      <c r="H16" s="8"/>
      <c r="I16" s="9">
        <f t="shared" si="4"/>
        <v>0</v>
      </c>
      <c r="J16" s="7">
        <f t="shared" si="5"/>
        <v>0</v>
      </c>
    </row>
    <row r="17" spans="1:10" s="11" customFormat="1" ht="41.4">
      <c r="A17" s="45">
        <v>12</v>
      </c>
      <c r="B17" s="51" t="s">
        <v>87</v>
      </c>
      <c r="C17" s="46"/>
      <c r="D17" s="39" t="s">
        <v>39</v>
      </c>
      <c r="E17" s="39">
        <v>130</v>
      </c>
      <c r="F17" s="32"/>
      <c r="G17" s="7">
        <f t="shared" si="3"/>
        <v>0</v>
      </c>
      <c r="H17" s="8"/>
      <c r="I17" s="9">
        <f t="shared" si="4"/>
        <v>0</v>
      </c>
      <c r="J17" s="7">
        <f t="shared" si="5"/>
        <v>0</v>
      </c>
    </row>
    <row r="18" spans="1:10" s="11" customFormat="1" ht="41.4">
      <c r="A18" s="45">
        <v>13</v>
      </c>
      <c r="B18" s="44" t="s">
        <v>88</v>
      </c>
      <c r="C18" s="46"/>
      <c r="D18" s="39" t="s">
        <v>39</v>
      </c>
      <c r="E18" s="39">
        <v>250</v>
      </c>
      <c r="F18" s="32"/>
      <c r="G18" s="7">
        <f t="shared" si="3"/>
        <v>0</v>
      </c>
      <c r="H18" s="8"/>
      <c r="I18" s="9">
        <f t="shared" si="4"/>
        <v>0</v>
      </c>
      <c r="J18" s="7">
        <f t="shared" si="5"/>
        <v>0</v>
      </c>
    </row>
    <row r="19" spans="1:10" s="11" customFormat="1" ht="27.6">
      <c r="A19" s="45">
        <v>14</v>
      </c>
      <c r="B19" s="51" t="s">
        <v>89</v>
      </c>
      <c r="C19" s="46"/>
      <c r="D19" s="39" t="s">
        <v>39</v>
      </c>
      <c r="E19" s="39">
        <v>10</v>
      </c>
      <c r="F19" s="32"/>
      <c r="G19" s="7">
        <f t="shared" si="3"/>
        <v>0</v>
      </c>
      <c r="H19" s="8"/>
      <c r="I19" s="9">
        <f t="shared" si="4"/>
        <v>0</v>
      </c>
      <c r="J19" s="7">
        <f t="shared" si="5"/>
        <v>0</v>
      </c>
    </row>
    <row r="20" spans="1:10" s="11" customFormat="1" ht="27.6">
      <c r="A20" s="45">
        <v>15</v>
      </c>
      <c r="B20" s="44" t="s">
        <v>90</v>
      </c>
      <c r="C20" s="46"/>
      <c r="D20" s="39" t="s">
        <v>57</v>
      </c>
      <c r="E20" s="39">
        <v>50</v>
      </c>
      <c r="F20" s="32"/>
      <c r="G20" s="7">
        <f t="shared" si="3"/>
        <v>0</v>
      </c>
      <c r="H20" s="8"/>
      <c r="I20" s="9">
        <f t="shared" si="4"/>
        <v>0</v>
      </c>
      <c r="J20" s="7">
        <f t="shared" si="5"/>
        <v>0</v>
      </c>
    </row>
    <row r="21" spans="1:10" s="11" customFormat="1" ht="27.6">
      <c r="A21" s="45">
        <v>16</v>
      </c>
      <c r="B21" s="44" t="s">
        <v>91</v>
      </c>
      <c r="C21" s="46"/>
      <c r="D21" s="39" t="s">
        <v>57</v>
      </c>
      <c r="E21" s="39">
        <v>120</v>
      </c>
      <c r="F21" s="32"/>
      <c r="G21" s="7">
        <f t="shared" si="3"/>
        <v>0</v>
      </c>
      <c r="H21" s="8"/>
      <c r="I21" s="9">
        <f t="shared" si="4"/>
        <v>0</v>
      </c>
      <c r="J21" s="7">
        <f t="shared" si="5"/>
        <v>0</v>
      </c>
    </row>
    <row r="22" spans="1:10" s="11" customFormat="1" ht="27.6">
      <c r="A22" s="45">
        <v>17</v>
      </c>
      <c r="B22" s="44" t="s">
        <v>92</v>
      </c>
      <c r="C22" s="46"/>
      <c r="D22" s="39" t="s">
        <v>57</v>
      </c>
      <c r="E22" s="39">
        <v>150</v>
      </c>
      <c r="F22" s="32"/>
      <c r="G22" s="7">
        <f t="shared" si="3"/>
        <v>0</v>
      </c>
      <c r="H22" s="8"/>
      <c r="I22" s="9">
        <f t="shared" si="4"/>
        <v>0</v>
      </c>
      <c r="J22" s="7">
        <f t="shared" si="5"/>
        <v>0</v>
      </c>
    </row>
    <row r="23" spans="1:10" s="11" customFormat="1" ht="27.6">
      <c r="A23" s="45">
        <v>18</v>
      </c>
      <c r="B23" s="44" t="s">
        <v>93</v>
      </c>
      <c r="C23" s="46"/>
      <c r="D23" s="39" t="s">
        <v>39</v>
      </c>
      <c r="E23" s="39">
        <v>200</v>
      </c>
      <c r="F23" s="32"/>
      <c r="G23" s="7">
        <f t="shared" si="3"/>
        <v>0</v>
      </c>
      <c r="H23" s="8"/>
      <c r="I23" s="9">
        <f t="shared" si="4"/>
        <v>0</v>
      </c>
      <c r="J23" s="7">
        <f t="shared" si="5"/>
        <v>0</v>
      </c>
    </row>
    <row r="24" spans="1:10" s="11" customFormat="1" ht="41.4">
      <c r="A24" s="45">
        <v>19</v>
      </c>
      <c r="B24" s="44" t="s">
        <v>94</v>
      </c>
      <c r="C24" s="46"/>
      <c r="D24" s="39" t="s">
        <v>57</v>
      </c>
      <c r="E24" s="39">
        <v>50</v>
      </c>
      <c r="F24" s="32"/>
      <c r="G24" s="7">
        <f t="shared" si="3"/>
        <v>0</v>
      </c>
      <c r="H24" s="8"/>
      <c r="I24" s="9">
        <f t="shared" si="4"/>
        <v>0</v>
      </c>
      <c r="J24" s="7">
        <f t="shared" si="5"/>
        <v>0</v>
      </c>
    </row>
    <row r="25" spans="1:10" s="11" customFormat="1" ht="27.6">
      <c r="A25" s="45">
        <v>20</v>
      </c>
      <c r="B25" s="44" t="s">
        <v>95</v>
      </c>
      <c r="C25" s="46"/>
      <c r="D25" s="39" t="s">
        <v>39</v>
      </c>
      <c r="E25" s="39">
        <v>50</v>
      </c>
      <c r="F25" s="32"/>
      <c r="G25" s="7">
        <f t="shared" si="3"/>
        <v>0</v>
      </c>
      <c r="H25" s="8"/>
      <c r="I25" s="9">
        <f t="shared" si="4"/>
        <v>0</v>
      </c>
      <c r="J25" s="7">
        <f t="shared" si="5"/>
        <v>0</v>
      </c>
    </row>
    <row r="26" spans="1:10" s="11" customFormat="1" ht="41.4">
      <c r="A26" s="45">
        <v>21</v>
      </c>
      <c r="B26" s="44" t="s">
        <v>96</v>
      </c>
      <c r="C26" s="46"/>
      <c r="D26" s="39" t="s">
        <v>39</v>
      </c>
      <c r="E26" s="39">
        <v>80</v>
      </c>
      <c r="F26" s="32"/>
      <c r="G26" s="7">
        <f t="shared" si="3"/>
        <v>0</v>
      </c>
      <c r="H26" s="8"/>
      <c r="I26" s="9">
        <f t="shared" si="4"/>
        <v>0</v>
      </c>
      <c r="J26" s="7">
        <f t="shared" si="5"/>
        <v>0</v>
      </c>
    </row>
    <row r="27" spans="1:10" s="11" customFormat="1" ht="53.1" customHeight="1">
      <c r="A27" s="45">
        <v>22</v>
      </c>
      <c r="B27" s="44" t="s">
        <v>97</v>
      </c>
      <c r="C27" s="46"/>
      <c r="D27" s="39" t="s">
        <v>39</v>
      </c>
      <c r="E27" s="39">
        <v>3500</v>
      </c>
      <c r="F27" s="32"/>
      <c r="G27" s="7">
        <f t="shared" si="3"/>
        <v>0</v>
      </c>
      <c r="H27" s="8"/>
      <c r="I27" s="9">
        <f t="shared" si="4"/>
        <v>0</v>
      </c>
      <c r="J27" s="7">
        <f t="shared" si="5"/>
        <v>0</v>
      </c>
    </row>
    <row r="28" spans="1:10" s="11" customFormat="1" ht="27.6">
      <c r="A28" s="45">
        <v>23</v>
      </c>
      <c r="B28" s="44" t="s">
        <v>98</v>
      </c>
      <c r="C28" s="46"/>
      <c r="D28" s="39" t="s">
        <v>57</v>
      </c>
      <c r="E28" s="39">
        <v>120</v>
      </c>
      <c r="F28" s="32"/>
      <c r="G28" s="7">
        <f t="shared" si="3"/>
        <v>0</v>
      </c>
      <c r="H28" s="8"/>
      <c r="I28" s="9">
        <f t="shared" si="4"/>
        <v>0</v>
      </c>
      <c r="J28" s="7">
        <f t="shared" si="5"/>
        <v>0</v>
      </c>
    </row>
    <row r="29" spans="1:10" s="11" customFormat="1" ht="27.6">
      <c r="A29" s="45">
        <v>24</v>
      </c>
      <c r="B29" s="44" t="s">
        <v>99</v>
      </c>
      <c r="C29" s="46"/>
      <c r="D29" s="39" t="s">
        <v>57</v>
      </c>
      <c r="E29" s="39">
        <v>450</v>
      </c>
      <c r="F29" s="32"/>
      <c r="G29" s="7">
        <f t="shared" si="3"/>
        <v>0</v>
      </c>
      <c r="H29" s="8"/>
      <c r="I29" s="9">
        <f t="shared" si="4"/>
        <v>0</v>
      </c>
      <c r="J29" s="7">
        <f t="shared" si="5"/>
        <v>0</v>
      </c>
    </row>
    <row r="30" spans="1:10" s="11" customFormat="1" ht="27.6">
      <c r="A30" s="45">
        <v>25</v>
      </c>
      <c r="B30" s="44" t="s">
        <v>100</v>
      </c>
      <c r="C30" s="46"/>
      <c r="D30" s="39" t="s">
        <v>57</v>
      </c>
      <c r="E30" s="39">
        <v>10</v>
      </c>
      <c r="F30" s="32"/>
      <c r="G30" s="7">
        <f t="shared" si="3"/>
        <v>0</v>
      </c>
      <c r="H30" s="8"/>
      <c r="I30" s="9">
        <f t="shared" si="4"/>
        <v>0</v>
      </c>
      <c r="J30" s="7">
        <f t="shared" si="5"/>
        <v>0</v>
      </c>
    </row>
    <row r="31" spans="1:10" s="11" customFormat="1" ht="27.6">
      <c r="A31" s="45">
        <v>26</v>
      </c>
      <c r="B31" s="44" t="s">
        <v>101</v>
      </c>
      <c r="C31" s="46"/>
      <c r="D31" s="39" t="s">
        <v>57</v>
      </c>
      <c r="E31" s="39">
        <v>150</v>
      </c>
      <c r="F31" s="32"/>
      <c r="G31" s="7">
        <f t="shared" si="3"/>
        <v>0</v>
      </c>
      <c r="H31" s="8"/>
      <c r="I31" s="9">
        <f t="shared" si="4"/>
        <v>0</v>
      </c>
      <c r="J31" s="7">
        <f t="shared" si="5"/>
        <v>0</v>
      </c>
    </row>
    <row r="32" spans="1:10" s="11" customFormat="1" ht="41.4">
      <c r="A32" s="45">
        <v>27</v>
      </c>
      <c r="B32" s="44" t="s">
        <v>102</v>
      </c>
      <c r="C32" s="46"/>
      <c r="D32" s="39" t="s">
        <v>39</v>
      </c>
      <c r="E32" s="39">
        <v>350</v>
      </c>
      <c r="F32" s="32"/>
      <c r="G32" s="7">
        <f t="shared" si="3"/>
        <v>0</v>
      </c>
      <c r="H32" s="8"/>
      <c r="I32" s="9">
        <f t="shared" si="4"/>
        <v>0</v>
      </c>
      <c r="J32" s="7">
        <f t="shared" si="5"/>
        <v>0</v>
      </c>
    </row>
    <row r="33" spans="1:10" s="11" customFormat="1" ht="41.4">
      <c r="A33" s="45">
        <v>28</v>
      </c>
      <c r="B33" s="44" t="s">
        <v>103</v>
      </c>
      <c r="C33" s="46"/>
      <c r="D33" s="39" t="s">
        <v>39</v>
      </c>
      <c r="E33" s="39">
        <v>800</v>
      </c>
      <c r="F33" s="32"/>
      <c r="G33" s="7">
        <f t="shared" si="3"/>
        <v>0</v>
      </c>
      <c r="H33" s="8"/>
      <c r="I33" s="9">
        <f t="shared" si="4"/>
        <v>0</v>
      </c>
      <c r="J33" s="7">
        <f t="shared" si="5"/>
        <v>0</v>
      </c>
    </row>
    <row r="34" spans="1:10" s="11" customFormat="1" ht="41.4">
      <c r="A34" s="45">
        <v>29</v>
      </c>
      <c r="B34" s="44" t="s">
        <v>104</v>
      </c>
      <c r="C34" s="46"/>
      <c r="D34" s="39" t="s">
        <v>39</v>
      </c>
      <c r="E34" s="39">
        <v>650</v>
      </c>
      <c r="F34" s="32"/>
      <c r="G34" s="7">
        <f t="shared" si="3"/>
        <v>0</v>
      </c>
      <c r="H34" s="8"/>
      <c r="I34" s="9">
        <f t="shared" si="4"/>
        <v>0</v>
      </c>
      <c r="J34" s="7">
        <f t="shared" si="5"/>
        <v>0</v>
      </c>
    </row>
    <row r="35" spans="1:10" s="11" customFormat="1" ht="41.4">
      <c r="A35" s="45">
        <v>30</v>
      </c>
      <c r="B35" s="47" t="s">
        <v>105</v>
      </c>
      <c r="C35" s="46"/>
      <c r="D35" s="39" t="s">
        <v>39</v>
      </c>
      <c r="E35" s="39">
        <v>100</v>
      </c>
      <c r="F35" s="32"/>
      <c r="G35" s="7">
        <f t="shared" si="3"/>
        <v>0</v>
      </c>
      <c r="H35" s="8"/>
      <c r="I35" s="9">
        <f t="shared" si="4"/>
        <v>0</v>
      </c>
      <c r="J35" s="7">
        <f t="shared" si="5"/>
        <v>0</v>
      </c>
    </row>
    <row r="36" spans="1:10" s="11" customFormat="1" ht="41.4">
      <c r="A36" s="45">
        <v>31</v>
      </c>
      <c r="B36" s="47" t="s">
        <v>106</v>
      </c>
      <c r="C36" s="46"/>
      <c r="D36" s="39" t="s">
        <v>39</v>
      </c>
      <c r="E36" s="39">
        <v>80</v>
      </c>
      <c r="F36" s="32"/>
      <c r="G36" s="7">
        <f t="shared" si="3"/>
        <v>0</v>
      </c>
      <c r="H36" s="8"/>
      <c r="I36" s="9">
        <f t="shared" si="4"/>
        <v>0</v>
      </c>
      <c r="J36" s="7">
        <f t="shared" si="5"/>
        <v>0</v>
      </c>
    </row>
    <row r="37" spans="1:10" s="11" customFormat="1" ht="27.6">
      <c r="A37" s="45">
        <v>32</v>
      </c>
      <c r="B37" s="47" t="s">
        <v>107</v>
      </c>
      <c r="C37" s="46"/>
      <c r="D37" s="39" t="s">
        <v>57</v>
      </c>
      <c r="E37" s="39">
        <v>10</v>
      </c>
      <c r="F37" s="32"/>
      <c r="G37" s="7">
        <f t="shared" si="3"/>
        <v>0</v>
      </c>
      <c r="H37" s="8"/>
      <c r="I37" s="9">
        <f t="shared" si="4"/>
        <v>0</v>
      </c>
      <c r="J37" s="7">
        <f t="shared" si="5"/>
        <v>0</v>
      </c>
    </row>
    <row r="38" spans="1:10" s="11" customFormat="1" ht="27.6">
      <c r="A38" s="45">
        <v>33</v>
      </c>
      <c r="B38" s="47" t="s">
        <v>108</v>
      </c>
      <c r="C38" s="46"/>
      <c r="D38" s="39" t="s">
        <v>57</v>
      </c>
      <c r="E38" s="39">
        <v>25</v>
      </c>
      <c r="F38" s="32"/>
      <c r="G38" s="7">
        <f t="shared" si="3"/>
        <v>0</v>
      </c>
      <c r="H38" s="8"/>
      <c r="I38" s="9">
        <f t="shared" si="4"/>
        <v>0</v>
      </c>
      <c r="J38" s="7">
        <f t="shared" si="5"/>
        <v>0</v>
      </c>
    </row>
    <row r="39" spans="1:10" s="11" customFormat="1" ht="41.4">
      <c r="A39" s="45">
        <v>34</v>
      </c>
      <c r="B39" s="47" t="s">
        <v>109</v>
      </c>
      <c r="C39" s="46"/>
      <c r="D39" s="39" t="s">
        <v>39</v>
      </c>
      <c r="E39" s="39">
        <v>150</v>
      </c>
      <c r="F39" s="32"/>
      <c r="G39" s="7">
        <f t="shared" si="3"/>
        <v>0</v>
      </c>
      <c r="H39" s="8"/>
      <c r="I39" s="9">
        <f t="shared" si="4"/>
        <v>0</v>
      </c>
      <c r="J39" s="7">
        <f t="shared" si="5"/>
        <v>0</v>
      </c>
    </row>
    <row r="40" spans="1:10" s="11" customFormat="1" ht="27.6">
      <c r="A40" s="45">
        <v>35</v>
      </c>
      <c r="B40" s="47" t="s">
        <v>110</v>
      </c>
      <c r="C40" s="46"/>
      <c r="D40" s="39" t="s">
        <v>39</v>
      </c>
      <c r="E40" s="39">
        <v>12</v>
      </c>
      <c r="F40" s="32"/>
      <c r="G40" s="7">
        <f t="shared" si="3"/>
        <v>0</v>
      </c>
      <c r="H40" s="8"/>
      <c r="I40" s="9">
        <f t="shared" si="4"/>
        <v>0</v>
      </c>
      <c r="J40" s="7">
        <f t="shared" si="5"/>
        <v>0</v>
      </c>
    </row>
    <row r="41" spans="1:10" s="11" customFormat="1" ht="27.6">
      <c r="A41" s="45">
        <v>36</v>
      </c>
      <c r="B41" s="47" t="s">
        <v>111</v>
      </c>
      <c r="C41" s="46"/>
      <c r="D41" s="39" t="s">
        <v>39</v>
      </c>
      <c r="E41" s="39">
        <v>12</v>
      </c>
      <c r="F41" s="32"/>
      <c r="G41" s="7">
        <f t="shared" si="3"/>
        <v>0</v>
      </c>
      <c r="H41" s="8"/>
      <c r="I41" s="9">
        <f t="shared" si="4"/>
        <v>0</v>
      </c>
      <c r="J41" s="7">
        <f t="shared" si="5"/>
        <v>0</v>
      </c>
    </row>
    <row r="42" spans="1:10" s="11" customFormat="1" ht="41.4">
      <c r="A42" s="45">
        <v>37</v>
      </c>
      <c r="B42" s="47" t="s">
        <v>112</v>
      </c>
      <c r="C42" s="46"/>
      <c r="D42" s="39" t="s">
        <v>57</v>
      </c>
      <c r="E42" s="39">
        <v>25</v>
      </c>
      <c r="F42" s="32"/>
      <c r="G42" s="7">
        <f t="shared" si="3"/>
        <v>0</v>
      </c>
      <c r="H42" s="8"/>
      <c r="I42" s="9">
        <f t="shared" si="4"/>
        <v>0</v>
      </c>
      <c r="J42" s="7">
        <f t="shared" si="5"/>
        <v>0</v>
      </c>
    </row>
    <row r="43" spans="1:10" s="11" customFormat="1" ht="27.6">
      <c r="A43" s="45">
        <v>38</v>
      </c>
      <c r="B43" s="47" t="s">
        <v>113</v>
      </c>
      <c r="C43" s="46"/>
      <c r="D43" s="39" t="s">
        <v>39</v>
      </c>
      <c r="E43" s="40">
        <v>200</v>
      </c>
      <c r="F43" s="32"/>
      <c r="G43" s="7">
        <f t="shared" si="3"/>
        <v>0</v>
      </c>
      <c r="H43" s="8"/>
      <c r="I43" s="9">
        <f t="shared" si="4"/>
        <v>0</v>
      </c>
      <c r="J43" s="7">
        <f t="shared" si="5"/>
        <v>0</v>
      </c>
    </row>
    <row r="44" spans="1:10" s="11" customFormat="1" ht="13.8">
      <c r="A44" s="45">
        <v>39</v>
      </c>
      <c r="B44" s="47" t="s">
        <v>114</v>
      </c>
      <c r="C44" s="46"/>
      <c r="D44" s="39" t="s">
        <v>39</v>
      </c>
      <c r="E44" s="39">
        <v>300</v>
      </c>
      <c r="F44" s="32"/>
      <c r="G44" s="7">
        <f t="shared" si="3"/>
        <v>0</v>
      </c>
      <c r="H44" s="8"/>
      <c r="I44" s="9">
        <f t="shared" si="4"/>
        <v>0</v>
      </c>
      <c r="J44" s="7">
        <f t="shared" si="5"/>
        <v>0</v>
      </c>
    </row>
    <row r="45" spans="1:10" s="11" customFormat="1" ht="13.8">
      <c r="A45" s="45">
        <v>40</v>
      </c>
      <c r="B45" s="47" t="s">
        <v>115</v>
      </c>
      <c r="C45" s="46"/>
      <c r="D45" s="39" t="s">
        <v>39</v>
      </c>
      <c r="E45" s="39">
        <v>280</v>
      </c>
      <c r="F45" s="32"/>
      <c r="G45" s="7">
        <f t="shared" si="3"/>
        <v>0</v>
      </c>
      <c r="H45" s="8"/>
      <c r="I45" s="9">
        <f t="shared" si="4"/>
        <v>0</v>
      </c>
      <c r="J45" s="7">
        <f t="shared" si="5"/>
        <v>0</v>
      </c>
    </row>
    <row r="46" spans="1:10" s="11" customFormat="1" ht="13.8">
      <c r="A46" s="45">
        <v>41</v>
      </c>
      <c r="B46" s="47" t="s">
        <v>116</v>
      </c>
      <c r="C46" s="46"/>
      <c r="D46" s="39" t="s">
        <v>39</v>
      </c>
      <c r="E46" s="39">
        <v>6</v>
      </c>
      <c r="F46" s="32"/>
      <c r="G46" s="7">
        <f t="shared" si="3"/>
        <v>0</v>
      </c>
      <c r="H46" s="8"/>
      <c r="I46" s="9">
        <f t="shared" si="4"/>
        <v>0</v>
      </c>
      <c r="J46" s="7">
        <f t="shared" si="5"/>
        <v>0</v>
      </c>
    </row>
    <row r="47" spans="1:10" s="11" customFormat="1" ht="27.6">
      <c r="A47" s="45">
        <v>42</v>
      </c>
      <c r="B47" s="47" t="s">
        <v>117</v>
      </c>
      <c r="C47" s="46"/>
      <c r="D47" s="39" t="s">
        <v>39</v>
      </c>
      <c r="E47" s="39">
        <v>60</v>
      </c>
      <c r="F47" s="32"/>
      <c r="G47" s="7">
        <f t="shared" si="3"/>
        <v>0</v>
      </c>
      <c r="H47" s="8"/>
      <c r="I47" s="9">
        <f t="shared" si="4"/>
        <v>0</v>
      </c>
      <c r="J47" s="7">
        <f t="shared" si="5"/>
        <v>0</v>
      </c>
    </row>
    <row r="48" spans="1:10" s="11" customFormat="1" ht="27.6">
      <c r="A48" s="45">
        <v>43</v>
      </c>
      <c r="B48" s="47" t="s">
        <v>118</v>
      </c>
      <c r="C48" s="46"/>
      <c r="D48" s="39" t="s">
        <v>39</v>
      </c>
      <c r="E48" s="39">
        <v>200</v>
      </c>
      <c r="F48" s="32"/>
      <c r="G48" s="7">
        <f t="shared" si="3"/>
        <v>0</v>
      </c>
      <c r="H48" s="8"/>
      <c r="I48" s="9">
        <f t="shared" si="4"/>
        <v>0</v>
      </c>
      <c r="J48" s="7">
        <f t="shared" si="5"/>
        <v>0</v>
      </c>
    </row>
    <row r="49" spans="1:11" s="11" customFormat="1" ht="41.4">
      <c r="A49" s="45">
        <v>44</v>
      </c>
      <c r="B49" s="47" t="s">
        <v>119</v>
      </c>
      <c r="C49" s="46"/>
      <c r="D49" s="39" t="s">
        <v>39</v>
      </c>
      <c r="E49" s="39">
        <v>35</v>
      </c>
      <c r="F49" s="32"/>
      <c r="G49" s="7">
        <f t="shared" si="3"/>
        <v>0</v>
      </c>
      <c r="H49" s="8"/>
      <c r="I49" s="9">
        <f t="shared" si="4"/>
        <v>0</v>
      </c>
      <c r="J49" s="7">
        <f t="shared" si="5"/>
        <v>0</v>
      </c>
    </row>
    <row r="50" spans="1:11" s="11" customFormat="1" ht="41.4">
      <c r="A50" s="45">
        <v>45</v>
      </c>
      <c r="B50" s="47" t="s">
        <v>120</v>
      </c>
      <c r="C50" s="46"/>
      <c r="D50" s="39" t="s">
        <v>39</v>
      </c>
      <c r="E50" s="39">
        <v>10</v>
      </c>
      <c r="F50" s="32"/>
      <c r="G50" s="7">
        <f t="shared" si="3"/>
        <v>0</v>
      </c>
      <c r="H50" s="8"/>
      <c r="I50" s="9">
        <f t="shared" si="4"/>
        <v>0</v>
      </c>
      <c r="J50" s="7">
        <f t="shared" si="5"/>
        <v>0</v>
      </c>
    </row>
    <row r="51" spans="1:11" s="11" customFormat="1" ht="27.6">
      <c r="A51" s="45">
        <v>46</v>
      </c>
      <c r="B51" s="47" t="s">
        <v>121</v>
      </c>
      <c r="C51" s="46"/>
      <c r="D51" s="39" t="s">
        <v>39</v>
      </c>
      <c r="E51" s="39">
        <v>200</v>
      </c>
      <c r="F51" s="32"/>
      <c r="G51" s="7">
        <f t="shared" si="3"/>
        <v>0</v>
      </c>
      <c r="H51" s="8"/>
      <c r="I51" s="9">
        <f t="shared" si="4"/>
        <v>0</v>
      </c>
      <c r="J51" s="7">
        <f t="shared" si="5"/>
        <v>0</v>
      </c>
    </row>
    <row r="52" spans="1:11" s="11" customFormat="1" ht="27.6">
      <c r="A52" s="45">
        <v>47</v>
      </c>
      <c r="B52" s="50" t="s">
        <v>122</v>
      </c>
      <c r="C52" s="46"/>
      <c r="D52" s="39" t="s">
        <v>57</v>
      </c>
      <c r="E52" s="39">
        <v>50</v>
      </c>
      <c r="F52" s="32"/>
      <c r="G52" s="7">
        <v>0</v>
      </c>
      <c r="H52" s="8"/>
      <c r="I52" s="9"/>
      <c r="J52" s="7">
        <v>0</v>
      </c>
    </row>
    <row r="53" spans="1:11" s="11" customFormat="1" ht="27.6">
      <c r="A53" s="45">
        <v>48</v>
      </c>
      <c r="B53" s="50" t="s">
        <v>123</v>
      </c>
      <c r="C53" s="46"/>
      <c r="D53" s="39" t="s">
        <v>39</v>
      </c>
      <c r="E53" s="39">
        <v>35</v>
      </c>
      <c r="F53" s="32"/>
      <c r="G53" s="7">
        <v>0</v>
      </c>
      <c r="H53" s="8"/>
      <c r="I53" s="9"/>
      <c r="J53" s="7">
        <v>0</v>
      </c>
    </row>
    <row r="54" spans="1:11" s="11" customFormat="1" ht="27.6">
      <c r="A54" s="45">
        <v>49</v>
      </c>
      <c r="B54" s="51" t="s">
        <v>124</v>
      </c>
      <c r="C54" s="46"/>
      <c r="D54" s="39" t="s">
        <v>57</v>
      </c>
      <c r="E54" s="39">
        <v>100</v>
      </c>
      <c r="F54" s="32"/>
      <c r="G54" s="7">
        <v>0</v>
      </c>
      <c r="H54" s="8"/>
      <c r="I54" s="9"/>
      <c r="J54" s="7">
        <v>0</v>
      </c>
    </row>
    <row r="55" spans="1:11" s="11" customFormat="1" ht="27.6">
      <c r="A55" s="45">
        <v>50</v>
      </c>
      <c r="B55" s="51" t="s">
        <v>125</v>
      </c>
      <c r="C55" s="46"/>
      <c r="D55" s="39" t="s">
        <v>57</v>
      </c>
      <c r="E55" s="39">
        <v>100</v>
      </c>
      <c r="F55" s="32"/>
      <c r="G55" s="7">
        <v>0</v>
      </c>
      <c r="H55" s="8"/>
      <c r="I55" s="9"/>
      <c r="J55" s="7">
        <v>0</v>
      </c>
    </row>
    <row r="56" spans="1:11" s="11" customFormat="1" ht="27.6">
      <c r="A56" s="45">
        <v>51</v>
      </c>
      <c r="B56" s="51" t="s">
        <v>126</v>
      </c>
      <c r="C56" s="46"/>
      <c r="D56" s="39" t="s">
        <v>57</v>
      </c>
      <c r="E56" s="39">
        <v>40</v>
      </c>
      <c r="F56" s="32"/>
      <c r="G56" s="7">
        <v>0</v>
      </c>
      <c r="H56" s="8"/>
      <c r="I56" s="9"/>
      <c r="J56" s="7">
        <v>0</v>
      </c>
    </row>
    <row r="57" spans="1:11" s="11" customFormat="1" ht="27.6">
      <c r="A57" s="45">
        <v>49</v>
      </c>
      <c r="B57" s="47" t="s">
        <v>127</v>
      </c>
      <c r="C57" s="46"/>
      <c r="D57" s="39" t="s">
        <v>39</v>
      </c>
      <c r="E57" s="39">
        <v>5</v>
      </c>
      <c r="F57" s="32"/>
      <c r="G57" s="7">
        <f t="shared" si="3"/>
        <v>0</v>
      </c>
      <c r="H57" s="8"/>
      <c r="I57" s="9">
        <f t="shared" si="4"/>
        <v>0</v>
      </c>
      <c r="J57" s="7">
        <f t="shared" si="5"/>
        <v>0</v>
      </c>
    </row>
    <row r="58" spans="1:11" s="11" customFormat="1" ht="13.8">
      <c r="A58" s="60"/>
      <c r="B58" s="61"/>
      <c r="C58" s="56"/>
      <c r="D58" s="57"/>
      <c r="E58" s="57"/>
      <c r="F58" s="62"/>
      <c r="G58" s="63"/>
      <c r="H58" s="64"/>
      <c r="I58" s="65"/>
      <c r="J58" s="63"/>
    </row>
    <row r="59" spans="1:11" s="27" customFormat="1">
      <c r="A59" s="70" t="s">
        <v>42</v>
      </c>
      <c r="B59" s="71"/>
      <c r="C59" s="71"/>
      <c r="D59" s="71"/>
      <c r="E59" s="71"/>
      <c r="F59" s="72"/>
      <c r="G59" s="28">
        <f>SUM(G6:G57)</f>
        <v>0</v>
      </c>
      <c r="H59" s="34" t="s">
        <v>43</v>
      </c>
      <c r="I59" s="28">
        <f>SUM(I6:I57)</f>
        <v>0</v>
      </c>
      <c r="J59" s="28">
        <f>SUM(J6:J57)</f>
        <v>0</v>
      </c>
    </row>
    <row r="61" spans="1:11" s="11" customFormat="1" ht="102" customHeight="1">
      <c r="A61" s="82" t="s">
        <v>128</v>
      </c>
      <c r="B61" s="83"/>
      <c r="C61" s="83"/>
      <c r="D61" s="83"/>
      <c r="E61" s="83"/>
      <c r="F61" s="83"/>
      <c r="G61" s="83"/>
      <c r="H61" s="83"/>
      <c r="I61" s="83"/>
      <c r="J61" s="84"/>
      <c r="K61" s="10"/>
    </row>
    <row r="62" spans="1:11" s="11" customFormat="1" ht="29.1" customHeight="1">
      <c r="A62" s="79" t="s">
        <v>129</v>
      </c>
      <c r="B62" s="80"/>
      <c r="C62" s="80"/>
      <c r="D62" s="80"/>
      <c r="E62" s="80"/>
      <c r="F62" s="80"/>
      <c r="G62" s="80"/>
      <c r="H62" s="80"/>
      <c r="I62" s="80"/>
      <c r="J62" s="81"/>
      <c r="K62" s="10"/>
    </row>
  </sheetData>
  <mergeCells count="6">
    <mergeCell ref="A62:J62"/>
    <mergeCell ref="A1:J1"/>
    <mergeCell ref="A2:J2"/>
    <mergeCell ref="A3:J3"/>
    <mergeCell ref="A59:F59"/>
    <mergeCell ref="A61:J61"/>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F901E-921C-4AC8-94AC-5B051D4205AE}">
  <dimension ref="A1:J26"/>
  <sheetViews>
    <sheetView showGridLines="0" view="pageLayout" zoomScaleNormal="100" workbookViewId="0">
      <selection activeCell="B6" sqref="B6"/>
    </sheetView>
  </sheetViews>
  <sheetFormatPr defaultColWidth="8.88671875" defaultRowHeight="13.8"/>
  <cols>
    <col min="1" max="1" width="3.6640625" style="11" customWidth="1"/>
    <col min="2" max="2" width="54.44140625" style="15" customWidth="1"/>
    <col min="3" max="3" width="10" style="15" customWidth="1"/>
    <col min="4" max="4" width="4" style="11" customWidth="1"/>
    <col min="5" max="5" width="4.44140625" style="21" customWidth="1"/>
    <col min="6" max="6" width="8" style="21" customWidth="1"/>
    <col min="7" max="7" width="10.6640625" style="11" customWidth="1"/>
    <col min="8" max="8" width="6.88671875" style="21" customWidth="1"/>
    <col min="9" max="9" width="9.88671875" style="21" customWidth="1"/>
    <col min="10" max="10" width="11" style="11" customWidth="1"/>
    <col min="11" max="16384" width="8.88671875" style="11"/>
  </cols>
  <sheetData>
    <row r="1" spans="1:10" s="19" customFormat="1" ht="18" customHeight="1">
      <c r="A1" s="68" t="s">
        <v>0</v>
      </c>
      <c r="B1" s="68"/>
      <c r="C1" s="68"/>
      <c r="D1" s="68"/>
      <c r="E1" s="68"/>
      <c r="F1" s="68"/>
      <c r="G1" s="68"/>
      <c r="H1" s="68"/>
      <c r="I1" s="68"/>
      <c r="J1" s="68"/>
    </row>
    <row r="2" spans="1:10">
      <c r="A2" s="68" t="s">
        <v>130</v>
      </c>
      <c r="B2" s="68"/>
      <c r="C2" s="68"/>
      <c r="D2" s="68"/>
      <c r="E2" s="68"/>
      <c r="F2" s="68"/>
      <c r="G2" s="68"/>
      <c r="H2" s="68"/>
      <c r="I2" s="68"/>
      <c r="J2" s="68"/>
    </row>
    <row r="3" spans="1:10">
      <c r="A3" s="69"/>
      <c r="B3" s="69"/>
      <c r="C3" s="69"/>
      <c r="D3" s="69"/>
      <c r="E3" s="69"/>
      <c r="F3" s="69"/>
      <c r="G3" s="69"/>
      <c r="H3" s="69"/>
      <c r="I3" s="69"/>
      <c r="J3" s="69"/>
    </row>
    <row r="4" spans="1:10" ht="44.1" customHeight="1">
      <c r="A4" s="5" t="s">
        <v>2</v>
      </c>
      <c r="B4" s="5" t="s">
        <v>3</v>
      </c>
      <c r="C4" s="5" t="s">
        <v>4</v>
      </c>
      <c r="D4" s="5" t="s">
        <v>5</v>
      </c>
      <c r="E4" s="5" t="s">
        <v>6</v>
      </c>
      <c r="F4" s="6" t="s">
        <v>7</v>
      </c>
      <c r="G4" s="5" t="s">
        <v>8</v>
      </c>
      <c r="H4" s="5" t="s">
        <v>9</v>
      </c>
      <c r="I4" s="5" t="s">
        <v>10</v>
      </c>
      <c r="J4" s="5" t="s">
        <v>11</v>
      </c>
    </row>
    <row r="5" spans="1:10" ht="11.1" customHeight="1">
      <c r="A5" s="24">
        <v>1</v>
      </c>
      <c r="B5" s="24">
        <v>2</v>
      </c>
      <c r="C5" s="24">
        <v>3</v>
      </c>
      <c r="D5" s="24">
        <v>4</v>
      </c>
      <c r="E5" s="24">
        <v>5</v>
      </c>
      <c r="F5" s="24">
        <v>6</v>
      </c>
      <c r="G5" s="24">
        <v>7</v>
      </c>
      <c r="H5" s="24">
        <v>8</v>
      </c>
      <c r="I5" s="24">
        <v>9</v>
      </c>
      <c r="J5" s="24">
        <v>10</v>
      </c>
    </row>
    <row r="6" spans="1:10" ht="132.75" customHeight="1">
      <c r="A6" s="45">
        <v>1</v>
      </c>
      <c r="B6" s="50" t="s">
        <v>294</v>
      </c>
      <c r="C6" s="37" t="s">
        <v>131</v>
      </c>
      <c r="D6" s="39" t="s">
        <v>57</v>
      </c>
      <c r="E6" s="39">
        <v>1500</v>
      </c>
      <c r="F6" s="32"/>
      <c r="G6" s="7">
        <f t="shared" ref="G6" si="0">ROUND(E6*F6,2)</f>
        <v>0</v>
      </c>
      <c r="H6" s="8"/>
      <c r="I6" s="9">
        <f t="shared" ref="I6" si="1">ROUND(G6*H6,2)</f>
        <v>0</v>
      </c>
      <c r="J6" s="7">
        <f t="shared" ref="J6" si="2">ROUND(G6+I6,2)</f>
        <v>0</v>
      </c>
    </row>
    <row r="7" spans="1:10" ht="104.25" customHeight="1">
      <c r="A7" s="45">
        <v>2</v>
      </c>
      <c r="B7" s="50" t="s">
        <v>132</v>
      </c>
      <c r="C7" s="37" t="s">
        <v>131</v>
      </c>
      <c r="D7" s="39" t="s">
        <v>57</v>
      </c>
      <c r="E7" s="39">
        <v>50</v>
      </c>
      <c r="F7" s="32"/>
      <c r="G7" s="7" t="s">
        <v>133</v>
      </c>
      <c r="H7" s="8"/>
      <c r="I7" s="9"/>
      <c r="J7" s="7" t="s">
        <v>133</v>
      </c>
    </row>
    <row r="8" spans="1:10" ht="87" customHeight="1">
      <c r="A8" s="45">
        <v>3</v>
      </c>
      <c r="B8" s="51" t="s">
        <v>134</v>
      </c>
      <c r="C8" s="37" t="s">
        <v>131</v>
      </c>
      <c r="D8" s="39" t="s">
        <v>57</v>
      </c>
      <c r="E8" s="39">
        <v>350</v>
      </c>
      <c r="F8" s="32"/>
      <c r="G8" s="7" t="s">
        <v>133</v>
      </c>
      <c r="H8" s="8"/>
      <c r="I8" s="9"/>
      <c r="J8" s="7" t="s">
        <v>133</v>
      </c>
    </row>
    <row r="9" spans="1:10" ht="87" customHeight="1">
      <c r="A9" s="45">
        <v>4</v>
      </c>
      <c r="B9" s="51" t="s">
        <v>135</v>
      </c>
      <c r="C9" s="37" t="s">
        <v>131</v>
      </c>
      <c r="D9" s="39" t="s">
        <v>57</v>
      </c>
      <c r="E9" s="39">
        <v>100</v>
      </c>
      <c r="F9" s="32"/>
      <c r="G9" s="7" t="s">
        <v>133</v>
      </c>
      <c r="H9" s="8"/>
      <c r="I9" s="9"/>
      <c r="J9" s="7" t="s">
        <v>133</v>
      </c>
    </row>
    <row r="10" spans="1:10" ht="78" customHeight="1">
      <c r="A10" s="45">
        <v>4</v>
      </c>
      <c r="B10" s="51" t="s">
        <v>136</v>
      </c>
      <c r="C10" s="37" t="s">
        <v>131</v>
      </c>
      <c r="D10" s="39" t="s">
        <v>57</v>
      </c>
      <c r="E10" s="39">
        <v>440</v>
      </c>
      <c r="F10" s="32"/>
      <c r="G10" s="7" t="s">
        <v>133</v>
      </c>
      <c r="H10" s="8"/>
      <c r="I10" s="9"/>
      <c r="J10" s="7" t="s">
        <v>133</v>
      </c>
    </row>
    <row r="11" spans="1:10" ht="60.75" customHeight="1">
      <c r="A11" s="45">
        <v>5</v>
      </c>
      <c r="B11" s="51" t="s">
        <v>137</v>
      </c>
      <c r="C11" s="37" t="s">
        <v>131</v>
      </c>
      <c r="D11" s="39" t="s">
        <v>57</v>
      </c>
      <c r="E11" s="39">
        <v>440</v>
      </c>
      <c r="F11" s="32"/>
      <c r="G11" s="7" t="s">
        <v>133</v>
      </c>
      <c r="H11" s="8"/>
      <c r="I11" s="9"/>
      <c r="J11" s="7" t="s">
        <v>133</v>
      </c>
    </row>
    <row r="12" spans="1:10" ht="93" customHeight="1">
      <c r="A12" s="45">
        <v>6</v>
      </c>
      <c r="B12" s="51" t="s">
        <v>138</v>
      </c>
      <c r="C12" s="37" t="s">
        <v>131</v>
      </c>
      <c r="D12" s="39" t="s">
        <v>57</v>
      </c>
      <c r="E12" s="39">
        <v>1200</v>
      </c>
      <c r="F12" s="32"/>
      <c r="G12" s="7" t="s">
        <v>133</v>
      </c>
      <c r="H12" s="8"/>
      <c r="I12" s="9"/>
      <c r="J12" s="7" t="s">
        <v>133</v>
      </c>
    </row>
    <row r="13" spans="1:10" ht="93" customHeight="1">
      <c r="A13" s="45">
        <v>7</v>
      </c>
      <c r="B13" s="51" t="s">
        <v>139</v>
      </c>
      <c r="C13" s="37" t="s">
        <v>131</v>
      </c>
      <c r="D13" s="39" t="s">
        <v>57</v>
      </c>
      <c r="E13" s="39">
        <v>450</v>
      </c>
      <c r="F13" s="32"/>
      <c r="G13" s="7" t="s">
        <v>133</v>
      </c>
      <c r="H13" s="8"/>
      <c r="I13" s="9"/>
      <c r="J13" s="7" t="s">
        <v>133</v>
      </c>
    </row>
    <row r="14" spans="1:10" ht="93" customHeight="1">
      <c r="A14" s="45">
        <v>8</v>
      </c>
      <c r="B14" s="51" t="s">
        <v>140</v>
      </c>
      <c r="C14" s="37" t="s">
        <v>131</v>
      </c>
      <c r="D14" s="39" t="s">
        <v>57</v>
      </c>
      <c r="E14" s="39">
        <v>700</v>
      </c>
      <c r="F14" s="32"/>
      <c r="G14" s="7" t="s">
        <v>133</v>
      </c>
      <c r="H14" s="8"/>
      <c r="I14" s="9"/>
      <c r="J14" s="7" t="s">
        <v>133</v>
      </c>
    </row>
    <row r="15" spans="1:10" ht="93" customHeight="1">
      <c r="A15" s="45">
        <v>9</v>
      </c>
      <c r="B15" s="51" t="s">
        <v>141</v>
      </c>
      <c r="C15" s="37" t="s">
        <v>131</v>
      </c>
      <c r="D15" s="39" t="s">
        <v>57</v>
      </c>
      <c r="E15" s="39">
        <v>300</v>
      </c>
      <c r="F15" s="32"/>
      <c r="G15" s="7" t="s">
        <v>133</v>
      </c>
      <c r="H15" s="8"/>
      <c r="I15" s="9"/>
      <c r="J15" s="7" t="s">
        <v>133</v>
      </c>
    </row>
    <row r="16" spans="1:10" ht="93" customHeight="1">
      <c r="A16" s="45">
        <v>10</v>
      </c>
      <c r="B16" s="51" t="s">
        <v>142</v>
      </c>
      <c r="C16" s="37" t="s">
        <v>131</v>
      </c>
      <c r="D16" s="39" t="s">
        <v>57</v>
      </c>
      <c r="E16" s="39">
        <v>400</v>
      </c>
      <c r="F16" s="32"/>
      <c r="G16" s="7" t="s">
        <v>133</v>
      </c>
      <c r="H16" s="8"/>
      <c r="I16" s="9"/>
      <c r="J16" s="7" t="s">
        <v>133</v>
      </c>
    </row>
    <row r="17" spans="1:10" ht="144" customHeight="1">
      <c r="A17" s="45">
        <v>11</v>
      </c>
      <c r="B17" s="44" t="s">
        <v>143</v>
      </c>
      <c r="C17" s="37" t="s">
        <v>131</v>
      </c>
      <c r="D17" s="39" t="s">
        <v>57</v>
      </c>
      <c r="E17" s="39">
        <v>120</v>
      </c>
      <c r="F17" s="32"/>
      <c r="G17" s="7">
        <f t="shared" ref="G17:G22" si="3">ROUND(E17*F17,2)</f>
        <v>0</v>
      </c>
      <c r="H17" s="8"/>
      <c r="I17" s="9">
        <f t="shared" ref="I17:I22" si="4">ROUND(G17*H17,2)</f>
        <v>0</v>
      </c>
      <c r="J17" s="7">
        <f t="shared" ref="J17:J22" si="5">ROUND(G17+I17,2)</f>
        <v>0</v>
      </c>
    </row>
    <row r="18" spans="1:10" ht="131.1" customHeight="1">
      <c r="A18" s="45">
        <v>12</v>
      </c>
      <c r="B18" s="51" t="s">
        <v>144</v>
      </c>
      <c r="C18" s="37" t="s">
        <v>131</v>
      </c>
      <c r="D18" s="39" t="s">
        <v>57</v>
      </c>
      <c r="E18" s="39">
        <v>100</v>
      </c>
      <c r="F18" s="32"/>
      <c r="G18" s="7">
        <f t="shared" si="3"/>
        <v>0</v>
      </c>
      <c r="H18" s="8"/>
      <c r="I18" s="9">
        <f t="shared" si="4"/>
        <v>0</v>
      </c>
      <c r="J18" s="7">
        <f t="shared" si="5"/>
        <v>0</v>
      </c>
    </row>
    <row r="19" spans="1:10" ht="62.25" customHeight="1">
      <c r="A19" s="45">
        <v>13</v>
      </c>
      <c r="B19" s="51" t="s">
        <v>145</v>
      </c>
      <c r="C19" s="37" t="s">
        <v>131</v>
      </c>
      <c r="D19" s="39" t="s">
        <v>57</v>
      </c>
      <c r="E19" s="39">
        <v>50</v>
      </c>
      <c r="F19" s="32"/>
      <c r="G19" s="7">
        <f t="shared" si="3"/>
        <v>0</v>
      </c>
      <c r="H19" s="8"/>
      <c r="I19" s="9">
        <f t="shared" si="4"/>
        <v>0</v>
      </c>
      <c r="J19" s="7">
        <f t="shared" si="5"/>
        <v>0</v>
      </c>
    </row>
    <row r="20" spans="1:10" ht="65.25" customHeight="1">
      <c r="A20" s="45">
        <v>14</v>
      </c>
      <c r="B20" s="44" t="s">
        <v>293</v>
      </c>
      <c r="C20" s="37" t="s">
        <v>131</v>
      </c>
      <c r="D20" s="39" t="s">
        <v>57</v>
      </c>
      <c r="E20" s="39">
        <v>500</v>
      </c>
      <c r="F20" s="32"/>
      <c r="G20" s="7">
        <f t="shared" si="3"/>
        <v>0</v>
      </c>
      <c r="H20" s="8"/>
      <c r="I20" s="9">
        <f t="shared" si="4"/>
        <v>0</v>
      </c>
      <c r="J20" s="7">
        <f t="shared" si="5"/>
        <v>0</v>
      </c>
    </row>
    <row r="21" spans="1:10" ht="65.25" customHeight="1">
      <c r="A21" s="45">
        <v>15</v>
      </c>
      <c r="B21" s="51" t="s">
        <v>146</v>
      </c>
      <c r="C21" s="37" t="s">
        <v>147</v>
      </c>
      <c r="D21" s="39" t="s">
        <v>39</v>
      </c>
      <c r="E21" s="39">
        <v>120</v>
      </c>
      <c r="F21" s="32"/>
      <c r="G21" s="7">
        <v>0</v>
      </c>
      <c r="H21" s="8"/>
      <c r="I21" s="9"/>
      <c r="J21" s="7">
        <v>0</v>
      </c>
    </row>
    <row r="22" spans="1:10" ht="52.5" customHeight="1">
      <c r="A22" s="45">
        <v>15</v>
      </c>
      <c r="B22" s="51" t="s">
        <v>148</v>
      </c>
      <c r="C22" s="37" t="s">
        <v>131</v>
      </c>
      <c r="D22" s="39" t="s">
        <v>57</v>
      </c>
      <c r="E22" s="39">
        <v>50</v>
      </c>
      <c r="F22" s="32"/>
      <c r="G22" s="7">
        <f t="shared" si="3"/>
        <v>0</v>
      </c>
      <c r="H22" s="8"/>
      <c r="I22" s="9">
        <f t="shared" si="4"/>
        <v>0</v>
      </c>
      <c r="J22" s="7">
        <f t="shared" si="5"/>
        <v>0</v>
      </c>
    </row>
    <row r="23" spans="1:10" ht="69">
      <c r="A23" s="45">
        <v>16</v>
      </c>
      <c r="B23" s="58" t="s">
        <v>149</v>
      </c>
      <c r="C23" s="56" t="s">
        <v>131</v>
      </c>
      <c r="D23" s="57" t="s">
        <v>57</v>
      </c>
      <c r="E23" s="57">
        <v>150</v>
      </c>
      <c r="F23" s="32"/>
      <c r="G23" s="7" t="s">
        <v>133</v>
      </c>
      <c r="H23" s="8"/>
      <c r="I23" s="9"/>
      <c r="J23" s="7" t="s">
        <v>133</v>
      </c>
    </row>
    <row r="24" spans="1:10">
      <c r="A24" s="77"/>
      <c r="B24" s="71"/>
      <c r="C24" s="71"/>
      <c r="D24" s="71"/>
      <c r="E24" s="71"/>
      <c r="F24" s="85"/>
      <c r="G24" s="16">
        <f>SUM(G6:G22)</f>
        <v>0</v>
      </c>
      <c r="H24" s="20" t="s">
        <v>43</v>
      </c>
      <c r="I24" s="16">
        <f>SUM(I6:I22)</f>
        <v>0</v>
      </c>
      <c r="J24" s="16">
        <f>SUM(J6:J22)</f>
        <v>0</v>
      </c>
    </row>
    <row r="25" spans="1:10">
      <c r="D25" s="14"/>
      <c r="E25" s="33"/>
      <c r="F25" s="33"/>
      <c r="G25" s="14"/>
      <c r="H25" s="33"/>
      <c r="I25" s="33"/>
    </row>
    <row r="26" spans="1:10" ht="39.9" customHeight="1">
      <c r="A26" s="86" t="s">
        <v>150</v>
      </c>
      <c r="B26" s="86"/>
      <c r="C26" s="86"/>
      <c r="D26" s="86"/>
      <c r="E26" s="86"/>
      <c r="F26" s="86"/>
      <c r="G26" s="86"/>
      <c r="H26" s="86"/>
      <c r="I26" s="86"/>
      <c r="J26" s="86"/>
    </row>
  </sheetData>
  <mergeCells count="5">
    <mergeCell ref="A1:J1"/>
    <mergeCell ref="A2:J2"/>
    <mergeCell ref="A3:J3"/>
    <mergeCell ref="A24:F24"/>
    <mergeCell ref="A26:J26"/>
  </mergeCells>
  <pageMargins left="0.7" right="0.7" top="0.75" bottom="0.75" header="0.3" footer="0.3"/>
  <pageSetup paperSize="9" orientation="landscape" r:id="rId1"/>
  <headerFooter>
    <oddHeader xml:space="preserve">&amp;R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17F4C-311C-474E-9113-3F17A9DBB267}">
  <dimension ref="A1:J27"/>
  <sheetViews>
    <sheetView showGridLines="0" tabSelected="1" view="pageLayout" topLeftCell="G7" zoomScaleNormal="100" workbookViewId="0">
      <selection activeCell="J25" sqref="J25"/>
    </sheetView>
  </sheetViews>
  <sheetFormatPr defaultColWidth="8.88671875" defaultRowHeight="14.4"/>
  <cols>
    <col min="1" max="1" width="6" customWidth="1"/>
    <col min="2" max="2" width="44.44140625" customWidth="1"/>
    <col min="3" max="3" width="10.6640625" style="4" customWidth="1"/>
    <col min="4" max="4" width="4.33203125" customWidth="1"/>
    <col min="5" max="5" width="6" style="4" customWidth="1"/>
    <col min="6" max="6" width="9.44140625" customWidth="1"/>
    <col min="7" max="7" width="12.109375" customWidth="1"/>
    <col min="8" max="8" width="7.6640625" customWidth="1"/>
    <col min="9" max="9" width="10.6640625" customWidth="1"/>
    <col min="10" max="10" width="11.88671875" customWidth="1"/>
  </cols>
  <sheetData>
    <row r="1" spans="1:10" s="4" customFormat="1" ht="18" customHeight="1">
      <c r="A1" s="68" t="s">
        <v>0</v>
      </c>
      <c r="B1" s="68"/>
      <c r="C1" s="68"/>
      <c r="D1" s="68"/>
      <c r="E1" s="68"/>
      <c r="F1" s="68"/>
      <c r="G1" s="68"/>
      <c r="H1" s="68"/>
      <c r="I1" s="68"/>
      <c r="J1" s="68"/>
    </row>
    <row r="2" spans="1:10">
      <c r="A2" s="68" t="s">
        <v>151</v>
      </c>
      <c r="B2" s="68"/>
      <c r="C2" s="68"/>
      <c r="D2" s="68"/>
      <c r="E2" s="68"/>
      <c r="F2" s="68"/>
      <c r="G2" s="68"/>
      <c r="H2" s="68"/>
      <c r="I2" s="68"/>
      <c r="J2" s="68"/>
    </row>
    <row r="4" spans="1:10" s="11" customFormat="1" ht="44.1" customHeight="1">
      <c r="A4" s="5" t="s">
        <v>2</v>
      </c>
      <c r="B4" s="5" t="s">
        <v>3</v>
      </c>
      <c r="C4" s="5" t="s">
        <v>4</v>
      </c>
      <c r="D4" s="5" t="s">
        <v>5</v>
      </c>
      <c r="E4" s="5" t="s">
        <v>6</v>
      </c>
      <c r="F4" s="6" t="s">
        <v>7</v>
      </c>
      <c r="G4" s="5" t="s">
        <v>8</v>
      </c>
      <c r="H4" s="5" t="s">
        <v>9</v>
      </c>
      <c r="I4" s="5" t="s">
        <v>10</v>
      </c>
      <c r="J4" s="5" t="s">
        <v>11</v>
      </c>
    </row>
    <row r="5" spans="1:10" s="11" customFormat="1" ht="11.1" customHeight="1">
      <c r="A5" s="24">
        <v>1</v>
      </c>
      <c r="B5" s="24">
        <v>2</v>
      </c>
      <c r="C5" s="24">
        <v>3</v>
      </c>
      <c r="D5" s="24">
        <v>4</v>
      </c>
      <c r="E5" s="24">
        <v>5</v>
      </c>
      <c r="F5" s="24">
        <v>6</v>
      </c>
      <c r="G5" s="24">
        <v>7</v>
      </c>
      <c r="H5" s="24">
        <v>8</v>
      </c>
      <c r="I5" s="24">
        <v>9</v>
      </c>
      <c r="J5" s="24">
        <v>10</v>
      </c>
    </row>
    <row r="6" spans="1:10" s="11" customFormat="1" ht="117" customHeight="1">
      <c r="A6" s="12">
        <v>1</v>
      </c>
      <c r="B6" s="48" t="s">
        <v>152</v>
      </c>
      <c r="C6" s="35" t="s">
        <v>153</v>
      </c>
      <c r="D6" s="39" t="s">
        <v>57</v>
      </c>
      <c r="E6" s="39">
        <v>1300</v>
      </c>
      <c r="F6" s="13"/>
      <c r="G6" s="7">
        <f t="shared" ref="G6" si="0">ROUND(E6*F6,2)</f>
        <v>0</v>
      </c>
      <c r="H6" s="8"/>
      <c r="I6" s="9">
        <f t="shared" ref="I6" si="1">ROUND(G6*H6,2)</f>
        <v>0</v>
      </c>
      <c r="J6" s="7">
        <f t="shared" ref="J6" si="2">ROUND(G6+I6,2)</f>
        <v>0</v>
      </c>
    </row>
    <row r="7" spans="1:10" s="11" customFormat="1" ht="77.099999999999994" customHeight="1">
      <c r="A7" s="12">
        <v>2</v>
      </c>
      <c r="B7" s="52" t="s">
        <v>154</v>
      </c>
      <c r="C7" s="35" t="s">
        <v>155</v>
      </c>
      <c r="D7" s="39" t="s">
        <v>57</v>
      </c>
      <c r="E7" s="39">
        <v>7500</v>
      </c>
      <c r="F7" s="13"/>
      <c r="G7" s="7">
        <f t="shared" ref="G7:G20" si="3">ROUND(E7*F7,2)</f>
        <v>0</v>
      </c>
      <c r="H7" s="8"/>
      <c r="I7" s="9">
        <f t="shared" ref="I7:I20" si="4">ROUND(G7*H7,2)</f>
        <v>0</v>
      </c>
      <c r="J7" s="7">
        <f t="shared" ref="J7:J20" si="5">ROUND(G7+I7,2)</f>
        <v>0</v>
      </c>
    </row>
    <row r="8" spans="1:10" s="11" customFormat="1" ht="96.6">
      <c r="A8" s="12">
        <v>3</v>
      </c>
      <c r="B8" s="48" t="s">
        <v>156</v>
      </c>
      <c r="C8" s="35" t="s">
        <v>153</v>
      </c>
      <c r="D8" s="39" t="s">
        <v>39</v>
      </c>
      <c r="E8" s="39">
        <v>200</v>
      </c>
      <c r="F8" s="13"/>
      <c r="G8" s="7">
        <f t="shared" si="3"/>
        <v>0</v>
      </c>
      <c r="H8" s="8"/>
      <c r="I8" s="9">
        <f t="shared" si="4"/>
        <v>0</v>
      </c>
      <c r="J8" s="7">
        <f t="shared" si="5"/>
        <v>0</v>
      </c>
    </row>
    <row r="9" spans="1:10" s="11" customFormat="1" ht="55.2">
      <c r="A9" s="12">
        <v>4</v>
      </c>
      <c r="B9" s="48" t="s">
        <v>157</v>
      </c>
      <c r="C9" s="37"/>
      <c r="D9" s="39" t="s">
        <v>39</v>
      </c>
      <c r="E9" s="39">
        <v>20</v>
      </c>
      <c r="F9" s="13"/>
      <c r="G9" s="7">
        <f t="shared" si="3"/>
        <v>0</v>
      </c>
      <c r="H9" s="8"/>
      <c r="I9" s="9">
        <f t="shared" si="4"/>
        <v>0</v>
      </c>
      <c r="J9" s="7">
        <f t="shared" si="5"/>
        <v>0</v>
      </c>
    </row>
    <row r="10" spans="1:10" s="11" customFormat="1" ht="55.2">
      <c r="A10" s="12">
        <v>5</v>
      </c>
      <c r="B10" s="48" t="s">
        <v>158</v>
      </c>
      <c r="C10" s="37"/>
      <c r="D10" s="39" t="s">
        <v>39</v>
      </c>
      <c r="E10" s="39">
        <v>50</v>
      </c>
      <c r="F10" s="13"/>
      <c r="G10" s="7">
        <f t="shared" si="3"/>
        <v>0</v>
      </c>
      <c r="H10" s="8"/>
      <c r="I10" s="9">
        <f t="shared" si="4"/>
        <v>0</v>
      </c>
      <c r="J10" s="7">
        <f t="shared" si="5"/>
        <v>0</v>
      </c>
    </row>
    <row r="11" spans="1:10" s="11" customFormat="1" ht="55.2">
      <c r="A11" s="12">
        <v>6</v>
      </c>
      <c r="B11" s="48" t="s">
        <v>159</v>
      </c>
      <c r="C11" s="37"/>
      <c r="D11" s="39" t="s">
        <v>39</v>
      </c>
      <c r="E11" s="39">
        <v>50</v>
      </c>
      <c r="F11" s="13"/>
      <c r="G11" s="7">
        <f t="shared" si="3"/>
        <v>0</v>
      </c>
      <c r="H11" s="8"/>
      <c r="I11" s="9">
        <f t="shared" si="4"/>
        <v>0</v>
      </c>
      <c r="J11" s="7">
        <f t="shared" si="5"/>
        <v>0</v>
      </c>
    </row>
    <row r="12" spans="1:10" s="11" customFormat="1" ht="110.4">
      <c r="A12" s="12">
        <v>7</v>
      </c>
      <c r="B12" s="48" t="s">
        <v>160</v>
      </c>
      <c r="C12" s="35" t="s">
        <v>155</v>
      </c>
      <c r="D12" s="39" t="s">
        <v>57</v>
      </c>
      <c r="E12" s="39">
        <v>250</v>
      </c>
      <c r="F12" s="13"/>
      <c r="G12" s="7">
        <f t="shared" si="3"/>
        <v>0</v>
      </c>
      <c r="H12" s="8"/>
      <c r="I12" s="9">
        <f t="shared" si="4"/>
        <v>0</v>
      </c>
      <c r="J12" s="7">
        <f t="shared" si="5"/>
        <v>0</v>
      </c>
    </row>
    <row r="13" spans="1:10" s="11" customFormat="1" ht="110.4">
      <c r="A13" s="12">
        <v>8</v>
      </c>
      <c r="B13" s="48" t="s">
        <v>161</v>
      </c>
      <c r="C13" s="35" t="s">
        <v>155</v>
      </c>
      <c r="D13" s="39" t="s">
        <v>57</v>
      </c>
      <c r="E13" s="39">
        <v>250</v>
      </c>
      <c r="F13" s="13"/>
      <c r="G13" s="7">
        <f t="shared" si="3"/>
        <v>0</v>
      </c>
      <c r="H13" s="8"/>
      <c r="I13" s="9">
        <f t="shared" si="4"/>
        <v>0</v>
      </c>
      <c r="J13" s="7">
        <f t="shared" si="5"/>
        <v>0</v>
      </c>
    </row>
    <row r="14" spans="1:10" s="11" customFormat="1" ht="110.4">
      <c r="A14" s="12">
        <v>9</v>
      </c>
      <c r="B14" s="52" t="s">
        <v>162</v>
      </c>
      <c r="C14" s="35" t="s">
        <v>153</v>
      </c>
      <c r="D14" s="39" t="s">
        <v>57</v>
      </c>
      <c r="E14" s="39">
        <v>440</v>
      </c>
      <c r="F14" s="13"/>
      <c r="G14" s="7">
        <f t="shared" si="3"/>
        <v>0</v>
      </c>
      <c r="H14" s="8"/>
      <c r="I14" s="9">
        <f t="shared" si="4"/>
        <v>0</v>
      </c>
      <c r="J14" s="7">
        <f t="shared" si="5"/>
        <v>0</v>
      </c>
    </row>
    <row r="15" spans="1:10" s="11" customFormat="1" ht="27.6">
      <c r="A15" s="12">
        <v>10</v>
      </c>
      <c r="B15" s="48" t="s">
        <v>163</v>
      </c>
      <c r="C15" s="35" t="s">
        <v>155</v>
      </c>
      <c r="D15" s="39" t="s">
        <v>57</v>
      </c>
      <c r="E15" s="39">
        <v>250</v>
      </c>
      <c r="F15" s="13"/>
      <c r="G15" s="7">
        <f t="shared" si="3"/>
        <v>0</v>
      </c>
      <c r="H15" s="8"/>
      <c r="I15" s="9">
        <f t="shared" si="4"/>
        <v>0</v>
      </c>
      <c r="J15" s="7">
        <f t="shared" si="5"/>
        <v>0</v>
      </c>
    </row>
    <row r="16" spans="1:10" s="11" customFormat="1" ht="27.6">
      <c r="A16" s="12">
        <v>11</v>
      </c>
      <c r="B16" s="52" t="s">
        <v>164</v>
      </c>
      <c r="C16" s="35" t="s">
        <v>153</v>
      </c>
      <c r="D16" s="39" t="s">
        <v>57</v>
      </c>
      <c r="E16" s="39">
        <v>450</v>
      </c>
      <c r="F16" s="13"/>
      <c r="G16" s="7">
        <f t="shared" si="3"/>
        <v>0</v>
      </c>
      <c r="H16" s="8"/>
      <c r="I16" s="9">
        <f t="shared" si="4"/>
        <v>0</v>
      </c>
      <c r="J16" s="7">
        <f t="shared" si="5"/>
        <v>0</v>
      </c>
    </row>
    <row r="17" spans="1:10" s="11" customFormat="1" ht="62.1" customHeight="1">
      <c r="A17" s="12">
        <v>12</v>
      </c>
      <c r="B17" s="52" t="s">
        <v>165</v>
      </c>
      <c r="C17" s="53" t="s">
        <v>166</v>
      </c>
      <c r="D17" s="39" t="s">
        <v>57</v>
      </c>
      <c r="E17" s="39">
        <v>10</v>
      </c>
      <c r="F17" s="13"/>
      <c r="G17" s="7">
        <f t="shared" si="3"/>
        <v>0</v>
      </c>
      <c r="H17" s="8"/>
      <c r="I17" s="9">
        <f t="shared" si="4"/>
        <v>0</v>
      </c>
      <c r="J17" s="7">
        <f t="shared" si="5"/>
        <v>0</v>
      </c>
    </row>
    <row r="18" spans="1:10" s="11" customFormat="1" ht="138">
      <c r="A18" s="12">
        <v>13</v>
      </c>
      <c r="B18" s="48" t="s">
        <v>167</v>
      </c>
      <c r="C18" s="37"/>
      <c r="D18" s="39" t="s">
        <v>57</v>
      </c>
      <c r="E18" s="39">
        <v>5500</v>
      </c>
      <c r="F18" s="13"/>
      <c r="G18" s="7">
        <f t="shared" si="3"/>
        <v>0</v>
      </c>
      <c r="H18" s="8"/>
      <c r="I18" s="9">
        <f t="shared" si="4"/>
        <v>0</v>
      </c>
      <c r="J18" s="7">
        <f t="shared" si="5"/>
        <v>0</v>
      </c>
    </row>
    <row r="19" spans="1:10" s="11" customFormat="1" ht="27.6">
      <c r="A19" s="12">
        <v>14</v>
      </c>
      <c r="B19" s="48" t="s">
        <v>168</v>
      </c>
      <c r="C19" s="53" t="s">
        <v>155</v>
      </c>
      <c r="D19" s="39" t="s">
        <v>57</v>
      </c>
      <c r="E19" s="39">
        <v>15</v>
      </c>
      <c r="F19" s="13"/>
      <c r="G19" s="7">
        <f t="shared" si="3"/>
        <v>0</v>
      </c>
      <c r="H19" s="8"/>
      <c r="I19" s="9">
        <f t="shared" si="4"/>
        <v>0</v>
      </c>
      <c r="J19" s="7">
        <f t="shared" si="5"/>
        <v>0</v>
      </c>
    </row>
    <row r="20" spans="1:10" s="11" customFormat="1" ht="55.2">
      <c r="A20" s="12">
        <v>15</v>
      </c>
      <c r="B20" s="48" t="s">
        <v>169</v>
      </c>
      <c r="C20" s="35" t="s">
        <v>153</v>
      </c>
      <c r="D20" s="39" t="s">
        <v>57</v>
      </c>
      <c r="E20" s="39">
        <v>1000</v>
      </c>
      <c r="F20" s="13"/>
      <c r="G20" s="7">
        <f t="shared" si="3"/>
        <v>0</v>
      </c>
      <c r="H20" s="8"/>
      <c r="I20" s="9">
        <f t="shared" si="4"/>
        <v>0</v>
      </c>
      <c r="J20" s="7">
        <f t="shared" si="5"/>
        <v>0</v>
      </c>
    </row>
    <row r="21" spans="1:10" s="11" customFormat="1" ht="27.6">
      <c r="A21" s="12">
        <v>16</v>
      </c>
      <c r="B21" s="52" t="s">
        <v>170</v>
      </c>
      <c r="C21" s="35" t="s">
        <v>155</v>
      </c>
      <c r="D21" s="39" t="s">
        <v>57</v>
      </c>
      <c r="E21" s="39">
        <v>50</v>
      </c>
      <c r="F21" s="13"/>
      <c r="G21" s="7" t="s">
        <v>133</v>
      </c>
      <c r="H21" s="8"/>
      <c r="I21" s="9"/>
      <c r="J21" s="7">
        <v>0</v>
      </c>
    </row>
    <row r="22" spans="1:10" s="11" customFormat="1" ht="41.4">
      <c r="A22" s="12">
        <v>17</v>
      </c>
      <c r="B22" s="52" t="s">
        <v>171</v>
      </c>
      <c r="C22" s="35" t="s">
        <v>155</v>
      </c>
      <c r="D22" s="39" t="s">
        <v>57</v>
      </c>
      <c r="E22" s="39">
        <v>100</v>
      </c>
      <c r="F22" s="13"/>
      <c r="G22" s="7">
        <v>0</v>
      </c>
      <c r="H22" s="8"/>
      <c r="I22" s="9"/>
      <c r="J22" s="7" t="s">
        <v>133</v>
      </c>
    </row>
    <row r="23" spans="1:10" s="11" customFormat="1" ht="41.4">
      <c r="A23" s="12">
        <v>18</v>
      </c>
      <c r="B23" s="52" t="s">
        <v>172</v>
      </c>
      <c r="C23" s="35" t="s">
        <v>155</v>
      </c>
      <c r="D23" s="39" t="s">
        <v>57</v>
      </c>
      <c r="E23" s="39">
        <v>350</v>
      </c>
      <c r="F23" s="13"/>
      <c r="G23" s="7">
        <v>0</v>
      </c>
      <c r="H23" s="8"/>
      <c r="I23" s="9"/>
      <c r="J23" s="7">
        <v>0</v>
      </c>
    </row>
    <row r="24" spans="1:10" s="11" customFormat="1" ht="13.8">
      <c r="A24" s="87" t="s">
        <v>42</v>
      </c>
      <c r="B24" s="87"/>
      <c r="C24" s="87"/>
      <c r="D24" s="87"/>
      <c r="E24" s="87"/>
      <c r="F24" s="87"/>
      <c r="G24" s="16">
        <f>SUM(G6:G20)</f>
        <v>0</v>
      </c>
      <c r="H24" s="20" t="s">
        <v>43</v>
      </c>
      <c r="I24" s="16">
        <f>SUM(I6:I20)</f>
        <v>0</v>
      </c>
      <c r="J24" s="16">
        <f>SUM(J6:J20)</f>
        <v>0</v>
      </c>
    </row>
    <row r="26" spans="1:10" ht="27.9" customHeight="1">
      <c r="A26" s="86" t="s">
        <v>173</v>
      </c>
      <c r="B26" s="86"/>
      <c r="C26" s="86"/>
      <c r="D26" s="86"/>
      <c r="E26" s="86"/>
      <c r="F26" s="86"/>
      <c r="G26" s="86"/>
      <c r="H26" s="86"/>
      <c r="I26" s="86"/>
      <c r="J26" s="86"/>
    </row>
    <row r="27" spans="1:10" ht="33" customHeight="1">
      <c r="A27" s="76" t="s">
        <v>174</v>
      </c>
      <c r="B27" s="76"/>
      <c r="C27" s="76"/>
      <c r="D27" s="76"/>
      <c r="E27" s="76"/>
      <c r="F27" s="76"/>
      <c r="G27" s="76"/>
      <c r="H27" s="76"/>
      <c r="I27" s="76"/>
      <c r="J27" s="76"/>
    </row>
  </sheetData>
  <mergeCells count="5">
    <mergeCell ref="A26:J26"/>
    <mergeCell ref="A27:J27"/>
    <mergeCell ref="A1:J1"/>
    <mergeCell ref="A2:J2"/>
    <mergeCell ref="A24:F24"/>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83A87-4FEC-4689-84BF-EB8E561A7C87}">
  <dimension ref="A1:L118"/>
  <sheetViews>
    <sheetView showGridLines="0" view="pageLayout" zoomScaleNormal="100" workbookViewId="0">
      <selection activeCell="B102" sqref="B102"/>
    </sheetView>
  </sheetViews>
  <sheetFormatPr defaultColWidth="8.88671875" defaultRowHeight="13.8"/>
  <cols>
    <col min="1" max="1" width="4.109375" style="11" customWidth="1"/>
    <col min="2" max="2" width="53.44140625" style="30" customWidth="1"/>
    <col min="3" max="3" width="9.6640625" style="11" customWidth="1"/>
    <col min="4" max="4" width="4" style="11" customWidth="1"/>
    <col min="5" max="5" width="4.88671875" style="19" customWidth="1"/>
    <col min="6" max="6" width="8.109375" style="11" customWidth="1"/>
    <col min="7" max="7" width="11.109375" style="11" customWidth="1"/>
    <col min="8" max="8" width="7.33203125" style="11" customWidth="1"/>
    <col min="9" max="9" width="9.33203125" style="11" customWidth="1"/>
    <col min="10" max="10" width="11" style="11" customWidth="1"/>
    <col min="11" max="16384" width="8.88671875" style="11"/>
  </cols>
  <sheetData>
    <row r="1" spans="1:12">
      <c r="A1" s="68" t="s">
        <v>0</v>
      </c>
      <c r="B1" s="68"/>
      <c r="C1" s="68"/>
      <c r="D1" s="68"/>
      <c r="E1" s="68"/>
      <c r="F1" s="68"/>
      <c r="G1" s="68"/>
      <c r="H1" s="68"/>
      <c r="I1" s="68"/>
      <c r="J1" s="68"/>
      <c r="K1" s="17"/>
      <c r="L1" s="17"/>
    </row>
    <row r="2" spans="1:12">
      <c r="A2" s="89" t="s">
        <v>175</v>
      </c>
      <c r="B2" s="89"/>
      <c r="C2" s="89"/>
      <c r="D2" s="89"/>
      <c r="E2" s="89"/>
      <c r="F2" s="89"/>
      <c r="G2" s="89"/>
      <c r="H2" s="89"/>
      <c r="I2" s="89"/>
      <c r="J2" s="89"/>
      <c r="K2" s="17"/>
      <c r="L2" s="17"/>
    </row>
    <row r="3" spans="1:12">
      <c r="A3" s="69"/>
      <c r="B3" s="69"/>
      <c r="C3" s="69"/>
      <c r="D3" s="69"/>
      <c r="E3" s="69"/>
      <c r="F3" s="69"/>
      <c r="G3" s="69"/>
      <c r="H3" s="69"/>
      <c r="I3" s="69"/>
      <c r="J3" s="69"/>
      <c r="K3" s="18"/>
    </row>
    <row r="4" spans="1:12" ht="55.2">
      <c r="A4" s="5" t="s">
        <v>2</v>
      </c>
      <c r="B4" s="5" t="s">
        <v>3</v>
      </c>
      <c r="C4" s="5" t="s">
        <v>4</v>
      </c>
      <c r="D4" s="5" t="s">
        <v>5</v>
      </c>
      <c r="E4" s="5" t="s">
        <v>6</v>
      </c>
      <c r="F4" s="6" t="s">
        <v>7</v>
      </c>
      <c r="G4" s="5" t="s">
        <v>8</v>
      </c>
      <c r="H4" s="5" t="s">
        <v>9</v>
      </c>
      <c r="I4" s="5" t="s">
        <v>10</v>
      </c>
      <c r="J4" s="5" t="s">
        <v>11</v>
      </c>
    </row>
    <row r="5" spans="1:12">
      <c r="A5" s="24">
        <v>1</v>
      </c>
      <c r="B5" s="24">
        <v>2</v>
      </c>
      <c r="C5" s="24">
        <v>3</v>
      </c>
      <c r="D5" s="24">
        <v>4</v>
      </c>
      <c r="E5" s="24">
        <v>5</v>
      </c>
      <c r="F5" s="24">
        <v>6</v>
      </c>
      <c r="G5" s="24">
        <v>7</v>
      </c>
      <c r="H5" s="24">
        <v>8</v>
      </c>
      <c r="I5" s="24">
        <v>9</v>
      </c>
      <c r="J5" s="24">
        <v>10</v>
      </c>
    </row>
    <row r="6" spans="1:12" ht="27.6">
      <c r="A6" s="12">
        <v>1</v>
      </c>
      <c r="B6" s="44" t="s">
        <v>176</v>
      </c>
      <c r="C6" s="37"/>
      <c r="D6" s="39" t="s">
        <v>39</v>
      </c>
      <c r="E6" s="39">
        <v>180</v>
      </c>
      <c r="F6" s="13"/>
      <c r="G6" s="7">
        <f>ROUND(E6*F6,2)</f>
        <v>0</v>
      </c>
      <c r="H6" s="8"/>
      <c r="I6" s="9">
        <f>ROUND(G6*H6,2)</f>
        <v>0</v>
      </c>
      <c r="J6" s="7">
        <f>ROUND(G6+I6,2)</f>
        <v>0</v>
      </c>
    </row>
    <row r="7" spans="1:12" ht="42.9" customHeight="1">
      <c r="A7" s="12">
        <v>2</v>
      </c>
      <c r="B7" s="44" t="s">
        <v>177</v>
      </c>
      <c r="C7" s="37"/>
      <c r="D7" s="39" t="s">
        <v>178</v>
      </c>
      <c r="E7" s="39">
        <v>150</v>
      </c>
      <c r="F7" s="13"/>
      <c r="G7" s="7">
        <f t="shared" ref="G7:G71" si="0">ROUND(E7*F7,2)</f>
        <v>0</v>
      </c>
      <c r="H7" s="8"/>
      <c r="I7" s="9">
        <f t="shared" ref="I7:I71" si="1">ROUND(G7*H7,2)</f>
        <v>0</v>
      </c>
      <c r="J7" s="7">
        <f t="shared" ref="J7:J71" si="2">ROUND(G7+I7,2)</f>
        <v>0</v>
      </c>
    </row>
    <row r="8" spans="1:12" ht="41.4">
      <c r="A8" s="12">
        <v>3</v>
      </c>
      <c r="B8" s="44" t="s">
        <v>179</v>
      </c>
      <c r="C8" s="37"/>
      <c r="D8" s="39" t="s">
        <v>57</v>
      </c>
      <c r="E8" s="39">
        <v>100</v>
      </c>
      <c r="F8" s="13"/>
      <c r="G8" s="7">
        <f t="shared" si="0"/>
        <v>0</v>
      </c>
      <c r="H8" s="8"/>
      <c r="I8" s="9">
        <f t="shared" si="1"/>
        <v>0</v>
      </c>
      <c r="J8" s="7">
        <f t="shared" si="2"/>
        <v>0</v>
      </c>
    </row>
    <row r="9" spans="1:12" ht="41.4">
      <c r="A9" s="12">
        <v>4</v>
      </c>
      <c r="B9" s="44" t="s">
        <v>180</v>
      </c>
      <c r="C9" s="37"/>
      <c r="D9" s="39" t="s">
        <v>57</v>
      </c>
      <c r="E9" s="39">
        <v>100</v>
      </c>
      <c r="F9" s="13"/>
      <c r="G9" s="7">
        <f t="shared" si="0"/>
        <v>0</v>
      </c>
      <c r="H9" s="8"/>
      <c r="I9" s="9">
        <f t="shared" si="1"/>
        <v>0</v>
      </c>
      <c r="J9" s="7">
        <f t="shared" si="2"/>
        <v>0</v>
      </c>
    </row>
    <row r="10" spans="1:12" ht="41.4">
      <c r="A10" s="12">
        <v>5</v>
      </c>
      <c r="B10" s="51" t="s">
        <v>181</v>
      </c>
      <c r="C10" s="37"/>
      <c r="D10" s="39" t="s">
        <v>57</v>
      </c>
      <c r="E10" s="39">
        <v>150</v>
      </c>
      <c r="F10" s="13"/>
      <c r="G10" s="7">
        <f t="shared" si="0"/>
        <v>0</v>
      </c>
      <c r="H10" s="8"/>
      <c r="I10" s="9">
        <f t="shared" si="1"/>
        <v>0</v>
      </c>
      <c r="J10" s="7">
        <f t="shared" si="2"/>
        <v>0</v>
      </c>
    </row>
    <row r="11" spans="1:12" ht="27.6">
      <c r="A11" s="12">
        <v>6</v>
      </c>
      <c r="B11" s="51" t="s">
        <v>182</v>
      </c>
      <c r="C11" s="37"/>
      <c r="D11" s="39" t="s">
        <v>57</v>
      </c>
      <c r="E11" s="39">
        <v>60</v>
      </c>
      <c r="F11" s="13"/>
      <c r="G11" s="7">
        <f t="shared" si="0"/>
        <v>0</v>
      </c>
      <c r="H11" s="8"/>
      <c r="I11" s="9">
        <f t="shared" si="1"/>
        <v>0</v>
      </c>
      <c r="J11" s="7">
        <f t="shared" si="2"/>
        <v>0</v>
      </c>
    </row>
    <row r="12" spans="1:12" ht="27.6">
      <c r="A12" s="12">
        <v>7</v>
      </c>
      <c r="B12" s="51" t="s">
        <v>183</v>
      </c>
      <c r="C12" s="37"/>
      <c r="D12" s="39" t="s">
        <v>39</v>
      </c>
      <c r="E12" s="39">
        <v>350</v>
      </c>
      <c r="F12" s="13"/>
      <c r="G12" s="7">
        <f t="shared" si="0"/>
        <v>0</v>
      </c>
      <c r="H12" s="8"/>
      <c r="I12" s="9">
        <f t="shared" si="1"/>
        <v>0</v>
      </c>
      <c r="J12" s="7">
        <f t="shared" si="2"/>
        <v>0</v>
      </c>
    </row>
    <row r="13" spans="1:12" ht="69">
      <c r="A13" s="12">
        <v>8</v>
      </c>
      <c r="B13" s="44" t="s">
        <v>184</v>
      </c>
      <c r="C13" s="37"/>
      <c r="D13" s="39" t="s">
        <v>39</v>
      </c>
      <c r="E13" s="39">
        <v>400</v>
      </c>
      <c r="F13" s="13"/>
      <c r="G13" s="7">
        <f t="shared" si="0"/>
        <v>0</v>
      </c>
      <c r="H13" s="8"/>
      <c r="I13" s="9">
        <f t="shared" si="1"/>
        <v>0</v>
      </c>
      <c r="J13" s="7">
        <f t="shared" si="2"/>
        <v>0</v>
      </c>
    </row>
    <row r="14" spans="1:12" ht="82.8">
      <c r="A14" s="12">
        <v>9</v>
      </c>
      <c r="B14" s="44" t="s">
        <v>185</v>
      </c>
      <c r="C14" s="37"/>
      <c r="D14" s="39" t="s">
        <v>186</v>
      </c>
      <c r="E14" s="39">
        <v>300</v>
      </c>
      <c r="F14" s="13"/>
      <c r="G14" s="7">
        <f t="shared" si="0"/>
        <v>0</v>
      </c>
      <c r="H14" s="8"/>
      <c r="I14" s="9">
        <f t="shared" si="1"/>
        <v>0</v>
      </c>
      <c r="J14" s="7">
        <f t="shared" si="2"/>
        <v>0</v>
      </c>
    </row>
    <row r="15" spans="1:12" ht="41.4">
      <c r="A15" s="12">
        <v>10</v>
      </c>
      <c r="B15" s="51" t="s">
        <v>187</v>
      </c>
      <c r="C15" s="37"/>
      <c r="D15" s="39" t="s">
        <v>39</v>
      </c>
      <c r="E15" s="39">
        <v>10</v>
      </c>
      <c r="F15" s="13"/>
      <c r="G15" s="7">
        <f t="shared" si="0"/>
        <v>0</v>
      </c>
      <c r="H15" s="8"/>
      <c r="I15" s="9">
        <f t="shared" si="1"/>
        <v>0</v>
      </c>
      <c r="J15" s="7">
        <f t="shared" si="2"/>
        <v>0</v>
      </c>
    </row>
    <row r="16" spans="1:12" ht="27.6">
      <c r="A16" s="12">
        <v>11</v>
      </c>
      <c r="B16" s="44" t="s">
        <v>188</v>
      </c>
      <c r="C16" s="37"/>
      <c r="D16" s="39" t="s">
        <v>57</v>
      </c>
      <c r="E16" s="39">
        <v>32</v>
      </c>
      <c r="F16" s="13"/>
      <c r="G16" s="7">
        <f t="shared" si="0"/>
        <v>0</v>
      </c>
      <c r="H16" s="8"/>
      <c r="I16" s="9">
        <f t="shared" si="1"/>
        <v>0</v>
      </c>
      <c r="J16" s="7">
        <f t="shared" si="2"/>
        <v>0</v>
      </c>
    </row>
    <row r="17" spans="1:10" ht="41.4">
      <c r="A17" s="12">
        <v>12</v>
      </c>
      <c r="B17" s="44" t="s">
        <v>189</v>
      </c>
      <c r="C17" s="37"/>
      <c r="D17" s="39" t="s">
        <v>57</v>
      </c>
      <c r="E17" s="39">
        <v>150</v>
      </c>
      <c r="F17" s="13"/>
      <c r="G17" s="7">
        <f t="shared" si="0"/>
        <v>0</v>
      </c>
      <c r="H17" s="8"/>
      <c r="I17" s="9">
        <f t="shared" si="1"/>
        <v>0</v>
      </c>
      <c r="J17" s="7">
        <f t="shared" si="2"/>
        <v>0</v>
      </c>
    </row>
    <row r="18" spans="1:10" ht="27.6">
      <c r="A18" s="12">
        <v>13</v>
      </c>
      <c r="B18" s="44" t="s">
        <v>190</v>
      </c>
      <c r="C18" s="37"/>
      <c r="D18" s="39" t="s">
        <v>57</v>
      </c>
      <c r="E18" s="39">
        <v>10</v>
      </c>
      <c r="F18" s="13"/>
      <c r="G18" s="7">
        <f t="shared" si="0"/>
        <v>0</v>
      </c>
      <c r="H18" s="8"/>
      <c r="I18" s="9">
        <f t="shared" si="1"/>
        <v>0</v>
      </c>
      <c r="J18" s="7">
        <f t="shared" si="2"/>
        <v>0</v>
      </c>
    </row>
    <row r="19" spans="1:10" ht="82.8">
      <c r="A19" s="12">
        <v>14</v>
      </c>
      <c r="B19" s="44" t="s">
        <v>191</v>
      </c>
      <c r="C19" s="37"/>
      <c r="D19" s="39" t="s">
        <v>57</v>
      </c>
      <c r="E19" s="39">
        <v>50</v>
      </c>
      <c r="F19" s="13"/>
      <c r="G19" s="7">
        <f t="shared" si="0"/>
        <v>0</v>
      </c>
      <c r="H19" s="8"/>
      <c r="I19" s="9">
        <f t="shared" si="1"/>
        <v>0</v>
      </c>
      <c r="J19" s="7">
        <f t="shared" si="2"/>
        <v>0</v>
      </c>
    </row>
    <row r="20" spans="1:10">
      <c r="A20" s="12">
        <v>15</v>
      </c>
      <c r="B20" s="51" t="s">
        <v>192</v>
      </c>
      <c r="C20" s="37"/>
      <c r="D20" s="39" t="s">
        <v>57</v>
      </c>
      <c r="E20" s="39">
        <v>15</v>
      </c>
      <c r="F20" s="13"/>
      <c r="G20" s="7">
        <f t="shared" si="0"/>
        <v>0</v>
      </c>
      <c r="H20" s="8"/>
      <c r="I20" s="9">
        <f t="shared" si="1"/>
        <v>0</v>
      </c>
      <c r="J20" s="7">
        <f t="shared" si="2"/>
        <v>0</v>
      </c>
    </row>
    <row r="21" spans="1:10">
      <c r="A21" s="12">
        <v>16</v>
      </c>
      <c r="B21" s="51" t="s">
        <v>193</v>
      </c>
      <c r="C21" s="37"/>
      <c r="D21" s="39" t="s">
        <v>57</v>
      </c>
      <c r="E21" s="39">
        <v>8</v>
      </c>
      <c r="F21" s="13"/>
      <c r="G21" s="7">
        <f t="shared" si="0"/>
        <v>0</v>
      </c>
      <c r="H21" s="8"/>
      <c r="I21" s="9">
        <f t="shared" si="1"/>
        <v>0</v>
      </c>
      <c r="J21" s="7">
        <f t="shared" si="2"/>
        <v>0</v>
      </c>
    </row>
    <row r="22" spans="1:10" ht="55.2">
      <c r="A22" s="12">
        <v>17</v>
      </c>
      <c r="B22" s="44" t="s">
        <v>194</v>
      </c>
      <c r="C22" s="37"/>
      <c r="D22" s="39" t="s">
        <v>57</v>
      </c>
      <c r="E22" s="39">
        <v>10</v>
      </c>
      <c r="F22" s="13"/>
      <c r="G22" s="7">
        <f t="shared" si="0"/>
        <v>0</v>
      </c>
      <c r="H22" s="8"/>
      <c r="I22" s="9">
        <f t="shared" si="1"/>
        <v>0</v>
      </c>
      <c r="J22" s="7">
        <f t="shared" si="2"/>
        <v>0</v>
      </c>
    </row>
    <row r="23" spans="1:10" ht="69">
      <c r="A23" s="12">
        <v>18</v>
      </c>
      <c r="B23" s="51" t="s">
        <v>195</v>
      </c>
      <c r="C23" s="37"/>
      <c r="D23" s="39" t="s">
        <v>57</v>
      </c>
      <c r="E23" s="39">
        <v>20</v>
      </c>
      <c r="F23" s="13"/>
      <c r="G23" s="7">
        <f t="shared" si="0"/>
        <v>0</v>
      </c>
      <c r="H23" s="8"/>
      <c r="I23" s="9">
        <f t="shared" si="1"/>
        <v>0</v>
      </c>
      <c r="J23" s="7">
        <f t="shared" si="2"/>
        <v>0</v>
      </c>
    </row>
    <row r="24" spans="1:10" ht="117.9" customHeight="1">
      <c r="A24" s="12">
        <v>19</v>
      </c>
      <c r="B24" s="50" t="s">
        <v>196</v>
      </c>
      <c r="C24" s="37"/>
      <c r="D24" s="39" t="s">
        <v>57</v>
      </c>
      <c r="E24" s="39">
        <v>5</v>
      </c>
      <c r="F24" s="13"/>
      <c r="G24" s="7">
        <f t="shared" si="0"/>
        <v>0</v>
      </c>
      <c r="H24" s="8"/>
      <c r="I24" s="9">
        <f t="shared" si="1"/>
        <v>0</v>
      </c>
      <c r="J24" s="7">
        <f t="shared" si="2"/>
        <v>0</v>
      </c>
    </row>
    <row r="25" spans="1:10" ht="27.6">
      <c r="A25" s="12">
        <v>20</v>
      </c>
      <c r="B25" s="51" t="s">
        <v>197</v>
      </c>
      <c r="C25" s="37"/>
      <c r="D25" s="39" t="s">
        <v>57</v>
      </c>
      <c r="E25" s="39">
        <v>6</v>
      </c>
      <c r="F25" s="13"/>
      <c r="G25" s="7">
        <f t="shared" si="0"/>
        <v>0</v>
      </c>
      <c r="H25" s="8"/>
      <c r="I25" s="9">
        <f t="shared" si="1"/>
        <v>0</v>
      </c>
      <c r="J25" s="7">
        <f t="shared" si="2"/>
        <v>0</v>
      </c>
    </row>
    <row r="26" spans="1:10" ht="41.4">
      <c r="A26" s="12">
        <v>21</v>
      </c>
      <c r="B26" s="44" t="s">
        <v>198</v>
      </c>
      <c r="C26" s="37"/>
      <c r="D26" s="39" t="s">
        <v>57</v>
      </c>
      <c r="E26" s="39">
        <v>6</v>
      </c>
      <c r="F26" s="13"/>
      <c r="G26" s="7">
        <f t="shared" si="0"/>
        <v>0</v>
      </c>
      <c r="H26" s="8"/>
      <c r="I26" s="9">
        <f t="shared" si="1"/>
        <v>0</v>
      </c>
      <c r="J26" s="7">
        <f t="shared" si="2"/>
        <v>0</v>
      </c>
    </row>
    <row r="27" spans="1:10" ht="27.6">
      <c r="A27" s="12">
        <v>22</v>
      </c>
      <c r="B27" s="44" t="s">
        <v>199</v>
      </c>
      <c r="C27" s="37"/>
      <c r="D27" s="39" t="s">
        <v>57</v>
      </c>
      <c r="E27" s="39">
        <v>150</v>
      </c>
      <c r="F27" s="13"/>
      <c r="G27" s="7">
        <f t="shared" si="0"/>
        <v>0</v>
      </c>
      <c r="H27" s="8"/>
      <c r="I27" s="9">
        <f t="shared" si="1"/>
        <v>0</v>
      </c>
      <c r="J27" s="7">
        <f t="shared" si="2"/>
        <v>0</v>
      </c>
    </row>
    <row r="28" spans="1:10" ht="27.6">
      <c r="A28" s="12">
        <v>23</v>
      </c>
      <c r="B28" s="44" t="s">
        <v>200</v>
      </c>
      <c r="C28" s="37"/>
      <c r="D28" s="39" t="s">
        <v>39</v>
      </c>
      <c r="E28" s="39">
        <v>130</v>
      </c>
      <c r="F28" s="13"/>
      <c r="G28" s="7">
        <f t="shared" si="0"/>
        <v>0</v>
      </c>
      <c r="H28" s="8"/>
      <c r="I28" s="9">
        <f t="shared" si="1"/>
        <v>0</v>
      </c>
      <c r="J28" s="7">
        <f t="shared" si="2"/>
        <v>0</v>
      </c>
    </row>
    <row r="29" spans="1:10" ht="27.6">
      <c r="A29" s="12">
        <v>24</v>
      </c>
      <c r="B29" s="44" t="s">
        <v>201</v>
      </c>
      <c r="C29" s="37"/>
      <c r="D29" s="39" t="s">
        <v>57</v>
      </c>
      <c r="E29" s="39">
        <v>32</v>
      </c>
      <c r="F29" s="13"/>
      <c r="G29" s="7">
        <f t="shared" si="0"/>
        <v>0</v>
      </c>
      <c r="H29" s="8"/>
      <c r="I29" s="9">
        <f t="shared" si="1"/>
        <v>0</v>
      </c>
      <c r="J29" s="7">
        <f t="shared" si="2"/>
        <v>0</v>
      </c>
    </row>
    <row r="30" spans="1:10" ht="15.9" customHeight="1">
      <c r="A30" s="12">
        <v>25</v>
      </c>
      <c r="B30" s="44" t="s">
        <v>202</v>
      </c>
      <c r="C30" s="37"/>
      <c r="D30" s="39" t="s">
        <v>57</v>
      </c>
      <c r="E30" s="39">
        <v>32</v>
      </c>
      <c r="F30" s="13"/>
      <c r="G30" s="7">
        <f t="shared" si="0"/>
        <v>0</v>
      </c>
      <c r="H30" s="8"/>
      <c r="I30" s="9">
        <f t="shared" si="1"/>
        <v>0</v>
      </c>
      <c r="J30" s="7">
        <f t="shared" si="2"/>
        <v>0</v>
      </c>
    </row>
    <row r="31" spans="1:10" ht="27.6">
      <c r="A31" s="12">
        <v>26</v>
      </c>
      <c r="B31" s="44" t="s">
        <v>203</v>
      </c>
      <c r="C31" s="37"/>
      <c r="D31" s="39" t="s">
        <v>57</v>
      </c>
      <c r="E31" s="39">
        <v>20</v>
      </c>
      <c r="F31" s="13"/>
      <c r="G31" s="7">
        <f t="shared" si="0"/>
        <v>0</v>
      </c>
      <c r="H31" s="8"/>
      <c r="I31" s="9">
        <f t="shared" si="1"/>
        <v>0</v>
      </c>
      <c r="J31" s="7">
        <f t="shared" si="2"/>
        <v>0</v>
      </c>
    </row>
    <row r="32" spans="1:10" ht="27.6">
      <c r="A32" s="12">
        <v>27</v>
      </c>
      <c r="B32" s="51" t="s">
        <v>204</v>
      </c>
      <c r="C32" s="37"/>
      <c r="D32" s="39" t="s">
        <v>57</v>
      </c>
      <c r="E32" s="39">
        <v>30</v>
      </c>
      <c r="F32" s="13"/>
      <c r="G32" s="7">
        <f t="shared" si="0"/>
        <v>0</v>
      </c>
      <c r="H32" s="8"/>
      <c r="I32" s="9">
        <f t="shared" si="1"/>
        <v>0</v>
      </c>
      <c r="J32" s="7">
        <f t="shared" si="2"/>
        <v>0</v>
      </c>
    </row>
    <row r="33" spans="1:10" ht="27.6">
      <c r="A33" s="12">
        <v>28</v>
      </c>
      <c r="B33" s="51" t="s">
        <v>205</v>
      </c>
      <c r="C33" s="37"/>
      <c r="D33" s="39" t="s">
        <v>57</v>
      </c>
      <c r="E33" s="39">
        <v>100</v>
      </c>
      <c r="F33" s="13"/>
      <c r="G33" s="7">
        <f t="shared" si="0"/>
        <v>0</v>
      </c>
      <c r="H33" s="8"/>
      <c r="I33" s="9">
        <f t="shared" si="1"/>
        <v>0</v>
      </c>
      <c r="J33" s="7">
        <f t="shared" si="2"/>
        <v>0</v>
      </c>
    </row>
    <row r="34" spans="1:10" ht="27.6">
      <c r="A34" s="12">
        <v>29</v>
      </c>
      <c r="B34" s="44" t="s">
        <v>206</v>
      </c>
      <c r="C34" s="37"/>
      <c r="D34" s="39" t="s">
        <v>57</v>
      </c>
      <c r="E34" s="39">
        <v>20</v>
      </c>
      <c r="F34" s="13"/>
      <c r="G34" s="7">
        <f t="shared" si="0"/>
        <v>0</v>
      </c>
      <c r="H34" s="8"/>
      <c r="I34" s="9">
        <f t="shared" si="1"/>
        <v>0</v>
      </c>
      <c r="J34" s="7">
        <f t="shared" si="2"/>
        <v>0</v>
      </c>
    </row>
    <row r="35" spans="1:10" ht="27.6">
      <c r="A35" s="12">
        <v>30</v>
      </c>
      <c r="B35" s="51" t="s">
        <v>207</v>
      </c>
      <c r="C35" s="37"/>
      <c r="D35" s="39" t="s">
        <v>57</v>
      </c>
      <c r="E35" s="39">
        <v>280</v>
      </c>
      <c r="F35" s="13"/>
      <c r="G35" s="7">
        <f t="shared" si="0"/>
        <v>0</v>
      </c>
      <c r="H35" s="8"/>
      <c r="I35" s="9">
        <f t="shared" si="1"/>
        <v>0</v>
      </c>
      <c r="J35" s="7">
        <f t="shared" si="2"/>
        <v>0</v>
      </c>
    </row>
    <row r="36" spans="1:10" ht="27.6">
      <c r="A36" s="12">
        <v>31</v>
      </c>
      <c r="B36" s="44" t="s">
        <v>208</v>
      </c>
      <c r="C36" s="37"/>
      <c r="D36" s="39" t="s">
        <v>57</v>
      </c>
      <c r="E36" s="39">
        <v>20</v>
      </c>
      <c r="F36" s="13"/>
      <c r="G36" s="7">
        <f t="shared" si="0"/>
        <v>0</v>
      </c>
      <c r="H36" s="8"/>
      <c r="I36" s="9">
        <f t="shared" si="1"/>
        <v>0</v>
      </c>
      <c r="J36" s="7">
        <f t="shared" si="2"/>
        <v>0</v>
      </c>
    </row>
    <row r="37" spans="1:10" ht="15.9" customHeight="1">
      <c r="A37" s="12">
        <v>32</v>
      </c>
      <c r="B37" s="44" t="s">
        <v>209</v>
      </c>
      <c r="C37" s="37"/>
      <c r="D37" s="39" t="s">
        <v>57</v>
      </c>
      <c r="E37" s="39">
        <v>20</v>
      </c>
      <c r="F37" s="13"/>
      <c r="G37" s="7">
        <f t="shared" si="0"/>
        <v>0</v>
      </c>
      <c r="H37" s="8"/>
      <c r="I37" s="9">
        <f t="shared" si="1"/>
        <v>0</v>
      </c>
      <c r="J37" s="7">
        <f t="shared" si="2"/>
        <v>0</v>
      </c>
    </row>
    <row r="38" spans="1:10" ht="27.6">
      <c r="A38" s="12">
        <v>33</v>
      </c>
      <c r="B38" s="44" t="s">
        <v>210</v>
      </c>
      <c r="C38" s="37"/>
      <c r="D38" s="39" t="s">
        <v>57</v>
      </c>
      <c r="E38" s="39">
        <v>8</v>
      </c>
      <c r="F38" s="13"/>
      <c r="G38" s="7">
        <f t="shared" si="0"/>
        <v>0</v>
      </c>
      <c r="H38" s="8"/>
      <c r="I38" s="9">
        <f t="shared" si="1"/>
        <v>0</v>
      </c>
      <c r="J38" s="7">
        <f t="shared" si="2"/>
        <v>0</v>
      </c>
    </row>
    <row r="39" spans="1:10" ht="27.6">
      <c r="A39" s="12">
        <v>34</v>
      </c>
      <c r="B39" s="44" t="s">
        <v>211</v>
      </c>
      <c r="C39" s="37"/>
      <c r="D39" s="39" t="s">
        <v>57</v>
      </c>
      <c r="E39" s="39">
        <v>24</v>
      </c>
      <c r="F39" s="13"/>
      <c r="G39" s="7">
        <f t="shared" si="0"/>
        <v>0</v>
      </c>
      <c r="H39" s="8"/>
      <c r="I39" s="9">
        <f t="shared" si="1"/>
        <v>0</v>
      </c>
      <c r="J39" s="7">
        <f t="shared" si="2"/>
        <v>0</v>
      </c>
    </row>
    <row r="40" spans="1:10" ht="87.9" customHeight="1">
      <c r="A40" s="12">
        <v>35</v>
      </c>
      <c r="B40" s="44" t="s">
        <v>212</v>
      </c>
      <c r="C40" s="37"/>
      <c r="D40" s="39" t="s">
        <v>57</v>
      </c>
      <c r="E40" s="39">
        <v>50</v>
      </c>
      <c r="F40" s="13"/>
      <c r="G40" s="7">
        <f t="shared" si="0"/>
        <v>0</v>
      </c>
      <c r="H40" s="8"/>
      <c r="I40" s="9">
        <f t="shared" si="1"/>
        <v>0</v>
      </c>
      <c r="J40" s="7">
        <f t="shared" si="2"/>
        <v>0</v>
      </c>
    </row>
    <row r="41" spans="1:10" ht="27.6">
      <c r="A41" s="12">
        <v>36</v>
      </c>
      <c r="B41" s="44" t="s">
        <v>213</v>
      </c>
      <c r="C41" s="37"/>
      <c r="D41" s="39" t="s">
        <v>57</v>
      </c>
      <c r="E41" s="39">
        <v>8</v>
      </c>
      <c r="F41" s="13"/>
      <c r="G41" s="7">
        <f t="shared" si="0"/>
        <v>0</v>
      </c>
      <c r="H41" s="8"/>
      <c r="I41" s="9">
        <f t="shared" si="1"/>
        <v>0</v>
      </c>
      <c r="J41" s="7">
        <f t="shared" si="2"/>
        <v>0</v>
      </c>
    </row>
    <row r="42" spans="1:10" ht="185.1" customHeight="1">
      <c r="A42" s="12">
        <v>37</v>
      </c>
      <c r="B42" s="44" t="s">
        <v>214</v>
      </c>
      <c r="C42" s="37"/>
      <c r="D42" s="39" t="s">
        <v>57</v>
      </c>
      <c r="E42" s="39">
        <v>30</v>
      </c>
      <c r="F42" s="13"/>
      <c r="G42" s="7">
        <f t="shared" si="0"/>
        <v>0</v>
      </c>
      <c r="H42" s="8"/>
      <c r="I42" s="9">
        <f t="shared" si="1"/>
        <v>0</v>
      </c>
      <c r="J42" s="7">
        <f t="shared" si="2"/>
        <v>0</v>
      </c>
    </row>
    <row r="43" spans="1:10" ht="27.6">
      <c r="A43" s="12">
        <v>38</v>
      </c>
      <c r="B43" s="51" t="s">
        <v>215</v>
      </c>
      <c r="C43" s="37"/>
      <c r="D43" s="39" t="s">
        <v>39</v>
      </c>
      <c r="E43" s="39">
        <v>50</v>
      </c>
      <c r="F43" s="13"/>
      <c r="G43" s="7">
        <f t="shared" si="0"/>
        <v>0</v>
      </c>
      <c r="H43" s="8"/>
      <c r="I43" s="9">
        <f t="shared" si="1"/>
        <v>0</v>
      </c>
      <c r="J43" s="7">
        <f t="shared" si="2"/>
        <v>0</v>
      </c>
    </row>
    <row r="44" spans="1:10">
      <c r="A44" s="12">
        <v>39</v>
      </c>
      <c r="B44" s="44" t="s">
        <v>216</v>
      </c>
      <c r="C44" s="49"/>
      <c r="D44" s="39" t="s">
        <v>57</v>
      </c>
      <c r="E44" s="39">
        <v>50</v>
      </c>
      <c r="F44" s="13"/>
      <c r="G44" s="7">
        <f t="shared" si="0"/>
        <v>0</v>
      </c>
      <c r="H44" s="8"/>
      <c r="I44" s="9">
        <f t="shared" si="1"/>
        <v>0</v>
      </c>
      <c r="J44" s="7">
        <f t="shared" si="2"/>
        <v>0</v>
      </c>
    </row>
    <row r="45" spans="1:10" ht="27.6">
      <c r="A45" s="12">
        <v>40</v>
      </c>
      <c r="B45" s="44" t="s">
        <v>217</v>
      </c>
      <c r="C45" s="49"/>
      <c r="D45" s="39" t="s">
        <v>57</v>
      </c>
      <c r="E45" s="39">
        <v>8</v>
      </c>
      <c r="F45" s="13"/>
      <c r="G45" s="7">
        <f t="shared" si="0"/>
        <v>0</v>
      </c>
      <c r="H45" s="8"/>
      <c r="I45" s="9">
        <f t="shared" si="1"/>
        <v>0</v>
      </c>
      <c r="J45" s="7">
        <f t="shared" si="2"/>
        <v>0</v>
      </c>
    </row>
    <row r="46" spans="1:10">
      <c r="A46" s="12">
        <v>41</v>
      </c>
      <c r="B46" s="44" t="s">
        <v>218</v>
      </c>
      <c r="C46" s="49"/>
      <c r="D46" s="39" t="s">
        <v>57</v>
      </c>
      <c r="E46" s="39">
        <v>12</v>
      </c>
      <c r="F46" s="13"/>
      <c r="G46" s="7">
        <f t="shared" si="0"/>
        <v>0</v>
      </c>
      <c r="H46" s="8"/>
      <c r="I46" s="9">
        <f t="shared" si="1"/>
        <v>0</v>
      </c>
      <c r="J46" s="7">
        <f t="shared" si="2"/>
        <v>0</v>
      </c>
    </row>
    <row r="47" spans="1:10" ht="27.6">
      <c r="A47" s="12">
        <v>42</v>
      </c>
      <c r="B47" s="44" t="s">
        <v>219</v>
      </c>
      <c r="C47" s="49"/>
      <c r="D47" s="39" t="s">
        <v>57</v>
      </c>
      <c r="E47" s="39">
        <v>12</v>
      </c>
      <c r="F47" s="13"/>
      <c r="G47" s="7">
        <f t="shared" si="0"/>
        <v>0</v>
      </c>
      <c r="H47" s="8"/>
      <c r="I47" s="9">
        <f t="shared" si="1"/>
        <v>0</v>
      </c>
      <c r="J47" s="7">
        <f t="shared" si="2"/>
        <v>0</v>
      </c>
    </row>
    <row r="48" spans="1:10" ht="82.8">
      <c r="A48" s="12">
        <v>43</v>
      </c>
      <c r="B48" s="44" t="s">
        <v>220</v>
      </c>
      <c r="C48" s="49"/>
      <c r="D48" s="39" t="s">
        <v>57</v>
      </c>
      <c r="E48" s="39">
        <v>5</v>
      </c>
      <c r="F48" s="13"/>
      <c r="G48" s="7">
        <f t="shared" si="0"/>
        <v>0</v>
      </c>
      <c r="H48" s="8"/>
      <c r="I48" s="9">
        <f t="shared" si="1"/>
        <v>0</v>
      </c>
      <c r="J48" s="7">
        <f t="shared" si="2"/>
        <v>0</v>
      </c>
    </row>
    <row r="49" spans="1:10">
      <c r="A49" s="12">
        <v>44</v>
      </c>
      <c r="B49" s="44" t="s">
        <v>221</v>
      </c>
      <c r="C49" s="49"/>
      <c r="D49" s="39" t="s">
        <v>57</v>
      </c>
      <c r="E49" s="39">
        <v>25</v>
      </c>
      <c r="F49" s="13"/>
      <c r="G49" s="7">
        <f t="shared" si="0"/>
        <v>0</v>
      </c>
      <c r="H49" s="8"/>
      <c r="I49" s="9">
        <f t="shared" si="1"/>
        <v>0</v>
      </c>
      <c r="J49" s="7">
        <f t="shared" si="2"/>
        <v>0</v>
      </c>
    </row>
    <row r="50" spans="1:10" ht="17.100000000000001" customHeight="1">
      <c r="A50" s="12">
        <v>45</v>
      </c>
      <c r="B50" s="51" t="s">
        <v>222</v>
      </c>
      <c r="C50" s="49"/>
      <c r="D50" s="39" t="s">
        <v>57</v>
      </c>
      <c r="E50" s="39">
        <v>90</v>
      </c>
      <c r="F50" s="13"/>
      <c r="G50" s="7">
        <f t="shared" si="0"/>
        <v>0</v>
      </c>
      <c r="H50" s="8"/>
      <c r="I50" s="9">
        <f t="shared" si="1"/>
        <v>0</v>
      </c>
      <c r="J50" s="7">
        <f t="shared" si="2"/>
        <v>0</v>
      </c>
    </row>
    <row r="51" spans="1:10">
      <c r="A51" s="12">
        <v>46</v>
      </c>
      <c r="B51" s="44" t="s">
        <v>223</v>
      </c>
      <c r="C51" s="49"/>
      <c r="D51" s="39" t="s">
        <v>39</v>
      </c>
      <c r="E51" s="39">
        <v>35</v>
      </c>
      <c r="F51" s="13"/>
      <c r="G51" s="7">
        <f t="shared" si="0"/>
        <v>0</v>
      </c>
      <c r="H51" s="8"/>
      <c r="I51" s="9">
        <f t="shared" si="1"/>
        <v>0</v>
      </c>
      <c r="J51" s="7">
        <f t="shared" si="2"/>
        <v>0</v>
      </c>
    </row>
    <row r="52" spans="1:10" ht="41.4">
      <c r="A52" s="12">
        <v>47</v>
      </c>
      <c r="B52" s="44" t="s">
        <v>224</v>
      </c>
      <c r="C52" s="49"/>
      <c r="D52" s="39" t="s">
        <v>57</v>
      </c>
      <c r="E52" s="39">
        <v>50</v>
      </c>
      <c r="F52" s="13"/>
      <c r="G52" s="7">
        <f t="shared" si="0"/>
        <v>0</v>
      </c>
      <c r="H52" s="8"/>
      <c r="I52" s="9">
        <f t="shared" si="1"/>
        <v>0</v>
      </c>
      <c r="J52" s="7">
        <f t="shared" si="2"/>
        <v>0</v>
      </c>
    </row>
    <row r="53" spans="1:10">
      <c r="A53" s="12">
        <v>48</v>
      </c>
      <c r="B53" s="44" t="s">
        <v>225</v>
      </c>
      <c r="C53" s="49"/>
      <c r="D53" s="39" t="s">
        <v>57</v>
      </c>
      <c r="E53" s="39">
        <v>80</v>
      </c>
      <c r="F53" s="13"/>
      <c r="G53" s="7">
        <f t="shared" si="0"/>
        <v>0</v>
      </c>
      <c r="H53" s="8"/>
      <c r="I53" s="9">
        <f t="shared" si="1"/>
        <v>0</v>
      </c>
      <c r="J53" s="7">
        <f t="shared" si="2"/>
        <v>0</v>
      </c>
    </row>
    <row r="54" spans="1:10" ht="41.4">
      <c r="A54" s="12">
        <v>49</v>
      </c>
      <c r="B54" s="44" t="s">
        <v>226</v>
      </c>
      <c r="C54" s="49"/>
      <c r="D54" s="39" t="s">
        <v>57</v>
      </c>
      <c r="E54" s="39">
        <v>50</v>
      </c>
      <c r="F54" s="13"/>
      <c r="G54" s="7">
        <f t="shared" si="0"/>
        <v>0</v>
      </c>
      <c r="H54" s="8"/>
      <c r="I54" s="9">
        <f t="shared" si="1"/>
        <v>0</v>
      </c>
      <c r="J54" s="7">
        <f t="shared" si="2"/>
        <v>0</v>
      </c>
    </row>
    <row r="55" spans="1:10" ht="27.6">
      <c r="A55" s="12">
        <v>50</v>
      </c>
      <c r="B55" s="44" t="s">
        <v>227</v>
      </c>
      <c r="C55" s="49"/>
      <c r="D55" s="39" t="s">
        <v>178</v>
      </c>
      <c r="E55" s="39">
        <v>150</v>
      </c>
      <c r="F55" s="13"/>
      <c r="G55" s="7">
        <f t="shared" si="0"/>
        <v>0</v>
      </c>
      <c r="H55" s="8"/>
      <c r="I55" s="9">
        <f t="shared" si="1"/>
        <v>0</v>
      </c>
      <c r="J55" s="7">
        <f t="shared" si="2"/>
        <v>0</v>
      </c>
    </row>
    <row r="56" spans="1:10">
      <c r="A56" s="12">
        <v>51</v>
      </c>
      <c r="B56" s="51" t="s">
        <v>228</v>
      </c>
      <c r="C56" s="49"/>
      <c r="D56" s="39" t="s">
        <v>57</v>
      </c>
      <c r="E56" s="39">
        <v>180</v>
      </c>
      <c r="F56" s="13"/>
      <c r="G56" s="7">
        <f t="shared" si="0"/>
        <v>0</v>
      </c>
      <c r="H56" s="8"/>
      <c r="I56" s="9">
        <f t="shared" si="1"/>
        <v>0</v>
      </c>
      <c r="J56" s="7">
        <f t="shared" si="2"/>
        <v>0</v>
      </c>
    </row>
    <row r="57" spans="1:10" ht="32.1" customHeight="1">
      <c r="A57" s="12">
        <v>52</v>
      </c>
      <c r="B57" s="44" t="s">
        <v>229</v>
      </c>
      <c r="C57" s="49"/>
      <c r="D57" s="39" t="s">
        <v>178</v>
      </c>
      <c r="E57" s="39">
        <v>10</v>
      </c>
      <c r="F57" s="13"/>
      <c r="G57" s="7">
        <f t="shared" si="0"/>
        <v>0</v>
      </c>
      <c r="H57" s="8"/>
      <c r="I57" s="9">
        <f t="shared" si="1"/>
        <v>0</v>
      </c>
      <c r="J57" s="7">
        <f t="shared" si="2"/>
        <v>0</v>
      </c>
    </row>
    <row r="58" spans="1:10">
      <c r="A58" s="12">
        <v>53</v>
      </c>
      <c r="B58" s="44" t="s">
        <v>230</v>
      </c>
      <c r="C58" s="49"/>
      <c r="D58" s="39" t="s">
        <v>57</v>
      </c>
      <c r="E58" s="39">
        <v>5</v>
      </c>
      <c r="F58" s="13"/>
      <c r="G58" s="7">
        <f t="shared" si="0"/>
        <v>0</v>
      </c>
      <c r="H58" s="8"/>
      <c r="I58" s="9">
        <f t="shared" si="1"/>
        <v>0</v>
      </c>
      <c r="J58" s="7">
        <f t="shared" si="2"/>
        <v>0</v>
      </c>
    </row>
    <row r="59" spans="1:10" ht="27.6">
      <c r="A59" s="12">
        <v>54</v>
      </c>
      <c r="B59" s="44" t="s">
        <v>231</v>
      </c>
      <c r="C59" s="49"/>
      <c r="D59" s="39" t="s">
        <v>57</v>
      </c>
      <c r="E59" s="39">
        <v>12</v>
      </c>
      <c r="F59" s="13"/>
      <c r="G59" s="7">
        <f t="shared" si="0"/>
        <v>0</v>
      </c>
      <c r="H59" s="8"/>
      <c r="I59" s="9">
        <f t="shared" si="1"/>
        <v>0</v>
      </c>
      <c r="J59" s="7">
        <f t="shared" si="2"/>
        <v>0</v>
      </c>
    </row>
    <row r="60" spans="1:10">
      <c r="A60" s="12">
        <v>55</v>
      </c>
      <c r="B60" s="44" t="s">
        <v>232</v>
      </c>
      <c r="C60" s="49"/>
      <c r="D60" s="39" t="s">
        <v>39</v>
      </c>
      <c r="E60" s="39">
        <v>5</v>
      </c>
      <c r="F60" s="13"/>
      <c r="G60" s="7">
        <f t="shared" si="0"/>
        <v>0</v>
      </c>
      <c r="H60" s="8"/>
      <c r="I60" s="9">
        <f t="shared" si="1"/>
        <v>0</v>
      </c>
      <c r="J60" s="7">
        <f t="shared" si="2"/>
        <v>0</v>
      </c>
    </row>
    <row r="61" spans="1:10" ht="55.2">
      <c r="A61" s="12">
        <v>56</v>
      </c>
      <c r="B61" s="44" t="s">
        <v>233</v>
      </c>
      <c r="C61" s="49"/>
      <c r="D61" s="39" t="s">
        <v>186</v>
      </c>
      <c r="E61" s="39">
        <v>4</v>
      </c>
      <c r="F61" s="13"/>
      <c r="G61" s="7">
        <f t="shared" si="0"/>
        <v>0</v>
      </c>
      <c r="H61" s="8"/>
      <c r="I61" s="9">
        <f t="shared" si="1"/>
        <v>0</v>
      </c>
      <c r="J61" s="7">
        <f t="shared" si="2"/>
        <v>0</v>
      </c>
    </row>
    <row r="62" spans="1:10" ht="27.6">
      <c r="A62" s="12">
        <v>57</v>
      </c>
      <c r="B62" s="51" t="s">
        <v>234</v>
      </c>
      <c r="C62" s="37"/>
      <c r="D62" s="39" t="s">
        <v>57</v>
      </c>
      <c r="E62" s="39">
        <v>20</v>
      </c>
      <c r="F62" s="13"/>
      <c r="G62" s="7">
        <f t="shared" si="0"/>
        <v>0</v>
      </c>
      <c r="H62" s="8"/>
      <c r="I62" s="9">
        <f t="shared" si="1"/>
        <v>0</v>
      </c>
      <c r="J62" s="7">
        <f t="shared" si="2"/>
        <v>0</v>
      </c>
    </row>
    <row r="63" spans="1:10">
      <c r="A63" s="12">
        <v>58</v>
      </c>
      <c r="B63" s="51" t="s">
        <v>235</v>
      </c>
      <c r="C63" s="49"/>
      <c r="D63" s="39" t="s">
        <v>57</v>
      </c>
      <c r="E63" s="39">
        <v>10</v>
      </c>
      <c r="F63" s="13"/>
      <c r="G63" s="7">
        <f t="shared" si="0"/>
        <v>0</v>
      </c>
      <c r="H63" s="8"/>
      <c r="I63" s="9">
        <f t="shared" si="1"/>
        <v>0</v>
      </c>
      <c r="J63" s="7">
        <f t="shared" si="2"/>
        <v>0</v>
      </c>
    </row>
    <row r="64" spans="1:10" ht="27.6">
      <c r="A64" s="12">
        <v>59</v>
      </c>
      <c r="B64" s="51" t="s">
        <v>236</v>
      </c>
      <c r="C64" s="49"/>
      <c r="D64" s="39" t="s">
        <v>57</v>
      </c>
      <c r="E64" s="39">
        <v>80</v>
      </c>
      <c r="F64" s="13"/>
      <c r="G64" s="7">
        <f t="shared" si="0"/>
        <v>0</v>
      </c>
      <c r="H64" s="8"/>
      <c r="I64" s="9">
        <f t="shared" si="1"/>
        <v>0</v>
      </c>
      <c r="J64" s="7">
        <f t="shared" si="2"/>
        <v>0</v>
      </c>
    </row>
    <row r="65" spans="1:10" ht="41.4">
      <c r="A65" s="12">
        <v>60</v>
      </c>
      <c r="B65" s="44" t="s">
        <v>237</v>
      </c>
      <c r="C65" s="49"/>
      <c r="D65" s="39" t="s">
        <v>57</v>
      </c>
      <c r="E65" s="40">
        <v>2</v>
      </c>
      <c r="F65" s="13"/>
      <c r="G65" s="7">
        <f t="shared" si="0"/>
        <v>0</v>
      </c>
      <c r="H65" s="8"/>
      <c r="I65" s="9">
        <f t="shared" si="1"/>
        <v>0</v>
      </c>
      <c r="J65" s="7">
        <f t="shared" si="2"/>
        <v>0</v>
      </c>
    </row>
    <row r="66" spans="1:10" ht="41.4">
      <c r="A66" s="12">
        <v>61</v>
      </c>
      <c r="B66" s="44" t="s">
        <v>238</v>
      </c>
      <c r="C66" s="49"/>
      <c r="D66" s="39" t="s">
        <v>57</v>
      </c>
      <c r="E66" s="39">
        <v>500</v>
      </c>
      <c r="F66" s="13"/>
      <c r="G66" s="7">
        <f t="shared" si="0"/>
        <v>0</v>
      </c>
      <c r="H66" s="8"/>
      <c r="I66" s="9">
        <f t="shared" si="1"/>
        <v>0</v>
      </c>
      <c r="J66" s="7">
        <f t="shared" si="2"/>
        <v>0</v>
      </c>
    </row>
    <row r="67" spans="1:10" ht="27.6">
      <c r="A67" s="12">
        <v>62</v>
      </c>
      <c r="B67" s="59" t="s">
        <v>239</v>
      </c>
      <c r="C67" s="49"/>
      <c r="D67" s="39" t="s">
        <v>39</v>
      </c>
      <c r="E67" s="39">
        <v>50</v>
      </c>
      <c r="F67" s="13"/>
      <c r="G67" s="7">
        <v>0</v>
      </c>
      <c r="H67" s="8"/>
      <c r="I67" s="9"/>
      <c r="J67" s="7">
        <v>0</v>
      </c>
    </row>
    <row r="68" spans="1:10">
      <c r="A68" s="12">
        <v>63</v>
      </c>
      <c r="B68" s="51" t="s">
        <v>240</v>
      </c>
      <c r="C68" s="49"/>
      <c r="D68" s="39" t="s">
        <v>57</v>
      </c>
      <c r="E68" s="39">
        <v>220</v>
      </c>
      <c r="F68" s="13"/>
      <c r="G68" s="7">
        <f t="shared" si="0"/>
        <v>0</v>
      </c>
      <c r="H68" s="8"/>
      <c r="I68" s="9">
        <f t="shared" si="1"/>
        <v>0</v>
      </c>
      <c r="J68" s="7">
        <f t="shared" si="2"/>
        <v>0</v>
      </c>
    </row>
    <row r="69" spans="1:10" ht="27.6">
      <c r="A69" s="12">
        <v>64</v>
      </c>
      <c r="B69" s="51" t="s">
        <v>241</v>
      </c>
      <c r="C69" s="49"/>
      <c r="D69" s="39" t="s">
        <v>57</v>
      </c>
      <c r="E69" s="39">
        <v>220</v>
      </c>
      <c r="F69" s="13"/>
      <c r="G69" s="7">
        <f t="shared" si="0"/>
        <v>0</v>
      </c>
      <c r="H69" s="8"/>
      <c r="I69" s="9">
        <f t="shared" si="1"/>
        <v>0</v>
      </c>
      <c r="J69" s="7">
        <f t="shared" si="2"/>
        <v>0</v>
      </c>
    </row>
    <row r="70" spans="1:10" ht="27.6">
      <c r="A70" s="12">
        <v>65</v>
      </c>
      <c r="B70" s="51" t="s">
        <v>242</v>
      </c>
      <c r="C70" s="49"/>
      <c r="D70" s="39" t="s">
        <v>57</v>
      </c>
      <c r="E70" s="39">
        <v>150</v>
      </c>
      <c r="F70" s="13"/>
      <c r="G70" s="7">
        <f t="shared" si="0"/>
        <v>0</v>
      </c>
      <c r="H70" s="8"/>
      <c r="I70" s="9">
        <f t="shared" si="1"/>
        <v>0</v>
      </c>
      <c r="J70" s="7">
        <f t="shared" si="2"/>
        <v>0</v>
      </c>
    </row>
    <row r="71" spans="1:10" ht="27.6">
      <c r="A71" s="12">
        <v>66</v>
      </c>
      <c r="B71" s="44" t="s">
        <v>243</v>
      </c>
      <c r="C71" s="49"/>
      <c r="D71" s="39" t="s">
        <v>57</v>
      </c>
      <c r="E71" s="39">
        <v>30</v>
      </c>
      <c r="F71" s="13"/>
      <c r="G71" s="7">
        <f t="shared" si="0"/>
        <v>0</v>
      </c>
      <c r="H71" s="8"/>
      <c r="I71" s="9">
        <f t="shared" si="1"/>
        <v>0</v>
      </c>
      <c r="J71" s="7">
        <f t="shared" si="2"/>
        <v>0</v>
      </c>
    </row>
    <row r="72" spans="1:10">
      <c r="A72" s="12">
        <v>67</v>
      </c>
      <c r="B72" s="51" t="s">
        <v>244</v>
      </c>
      <c r="C72" s="49"/>
      <c r="D72" s="39" t="s">
        <v>57</v>
      </c>
      <c r="E72" s="39">
        <v>25</v>
      </c>
      <c r="F72" s="13"/>
      <c r="G72" s="7">
        <f t="shared" ref="G72:G84" si="3">ROUND(E72*F72,2)</f>
        <v>0</v>
      </c>
      <c r="H72" s="8"/>
      <c r="I72" s="9">
        <f t="shared" ref="I72:I84" si="4">ROUND(G72*H72,2)</f>
        <v>0</v>
      </c>
      <c r="J72" s="7">
        <f t="shared" ref="J72:J84" si="5">ROUND(G72+I72,2)</f>
        <v>0</v>
      </c>
    </row>
    <row r="73" spans="1:10" ht="27.6">
      <c r="A73" s="12">
        <v>68</v>
      </c>
      <c r="B73" s="51" t="s">
        <v>245</v>
      </c>
      <c r="C73" s="49"/>
      <c r="D73" s="39" t="s">
        <v>57</v>
      </c>
      <c r="E73" s="39">
        <v>1500</v>
      </c>
      <c r="F73" s="13"/>
      <c r="G73" s="7">
        <f t="shared" si="3"/>
        <v>0</v>
      </c>
      <c r="H73" s="8"/>
      <c r="I73" s="9">
        <f t="shared" si="4"/>
        <v>0</v>
      </c>
      <c r="J73" s="7">
        <f t="shared" si="5"/>
        <v>0</v>
      </c>
    </row>
    <row r="74" spans="1:10" ht="41.4">
      <c r="A74" s="12">
        <v>69</v>
      </c>
      <c r="B74" s="51" t="s">
        <v>246</v>
      </c>
      <c r="C74" s="49"/>
      <c r="D74" s="39" t="s">
        <v>57</v>
      </c>
      <c r="E74" s="39">
        <v>100</v>
      </c>
      <c r="F74" s="13"/>
      <c r="G74" s="7">
        <f t="shared" si="3"/>
        <v>0</v>
      </c>
      <c r="H74" s="8"/>
      <c r="I74" s="9">
        <f t="shared" si="4"/>
        <v>0</v>
      </c>
      <c r="J74" s="7">
        <f t="shared" si="5"/>
        <v>0</v>
      </c>
    </row>
    <row r="75" spans="1:10" ht="27.6">
      <c r="A75" s="12">
        <v>70</v>
      </c>
      <c r="B75" s="51" t="s">
        <v>247</v>
      </c>
      <c r="C75" s="49"/>
      <c r="D75" s="39" t="s">
        <v>57</v>
      </c>
      <c r="E75" s="39">
        <v>30</v>
      </c>
      <c r="F75" s="13"/>
      <c r="G75" s="7">
        <f t="shared" si="3"/>
        <v>0</v>
      </c>
      <c r="H75" s="8"/>
      <c r="I75" s="9">
        <f t="shared" si="4"/>
        <v>0</v>
      </c>
      <c r="J75" s="7">
        <f t="shared" si="5"/>
        <v>0</v>
      </c>
    </row>
    <row r="76" spans="1:10" ht="27.6">
      <c r="A76" s="12">
        <v>71</v>
      </c>
      <c r="B76" s="51" t="s">
        <v>248</v>
      </c>
      <c r="C76" s="49"/>
      <c r="D76" s="39" t="s">
        <v>249</v>
      </c>
      <c r="E76" s="39">
        <v>25</v>
      </c>
      <c r="F76" s="13"/>
      <c r="G76" s="7">
        <f t="shared" si="3"/>
        <v>0</v>
      </c>
      <c r="H76" s="8"/>
      <c r="I76" s="9">
        <f t="shared" si="4"/>
        <v>0</v>
      </c>
      <c r="J76" s="7">
        <f t="shared" si="5"/>
        <v>0</v>
      </c>
    </row>
    <row r="77" spans="1:10" ht="27.6">
      <c r="A77" s="12">
        <v>72</v>
      </c>
      <c r="B77" s="51" t="s">
        <v>250</v>
      </c>
      <c r="C77" s="49"/>
      <c r="D77" s="39" t="s">
        <v>57</v>
      </c>
      <c r="E77" s="39">
        <v>5</v>
      </c>
      <c r="F77" s="13"/>
      <c r="G77" s="7">
        <f t="shared" si="3"/>
        <v>0</v>
      </c>
      <c r="H77" s="8"/>
      <c r="I77" s="9">
        <f t="shared" si="4"/>
        <v>0</v>
      </c>
      <c r="J77" s="7">
        <f t="shared" si="5"/>
        <v>0</v>
      </c>
    </row>
    <row r="78" spans="1:10" ht="63" customHeight="1">
      <c r="A78" s="12">
        <v>73</v>
      </c>
      <c r="B78" s="66" t="s">
        <v>251</v>
      </c>
      <c r="C78" s="49"/>
      <c r="D78" s="39" t="s">
        <v>57</v>
      </c>
      <c r="E78" s="39">
        <v>200</v>
      </c>
      <c r="F78" s="13"/>
      <c r="G78" s="7">
        <f t="shared" si="3"/>
        <v>0</v>
      </c>
      <c r="H78" s="8"/>
      <c r="I78" s="9">
        <f t="shared" si="4"/>
        <v>0</v>
      </c>
      <c r="J78" s="7">
        <f t="shared" si="5"/>
        <v>0</v>
      </c>
    </row>
    <row r="79" spans="1:10" ht="27.6">
      <c r="A79" s="12">
        <v>74</v>
      </c>
      <c r="B79" s="51" t="s">
        <v>252</v>
      </c>
      <c r="C79" s="49"/>
      <c r="D79" s="39" t="s">
        <v>57</v>
      </c>
      <c r="E79" s="39">
        <v>2</v>
      </c>
      <c r="F79" s="13"/>
      <c r="G79" s="7">
        <f t="shared" si="3"/>
        <v>0</v>
      </c>
      <c r="H79" s="8"/>
      <c r="I79" s="9">
        <f t="shared" si="4"/>
        <v>0</v>
      </c>
      <c r="J79" s="7">
        <f t="shared" si="5"/>
        <v>0</v>
      </c>
    </row>
    <row r="80" spans="1:10">
      <c r="A80" s="12">
        <v>75</v>
      </c>
      <c r="B80" s="51" t="s">
        <v>253</v>
      </c>
      <c r="C80" s="49"/>
      <c r="D80" s="39" t="s">
        <v>57</v>
      </c>
      <c r="E80" s="39">
        <v>5</v>
      </c>
      <c r="F80" s="13"/>
      <c r="G80" s="7">
        <f t="shared" si="3"/>
        <v>0</v>
      </c>
      <c r="H80" s="8"/>
      <c r="I80" s="9">
        <f t="shared" si="4"/>
        <v>0</v>
      </c>
      <c r="J80" s="7">
        <f t="shared" si="5"/>
        <v>0</v>
      </c>
    </row>
    <row r="81" spans="1:10" ht="15.9" customHeight="1">
      <c r="A81" s="12">
        <v>76</v>
      </c>
      <c r="B81" s="44" t="s">
        <v>254</v>
      </c>
      <c r="C81" s="49"/>
      <c r="D81" s="39" t="s">
        <v>57</v>
      </c>
      <c r="E81" s="39">
        <v>100</v>
      </c>
      <c r="F81" s="13"/>
      <c r="G81" s="7">
        <f t="shared" si="3"/>
        <v>0</v>
      </c>
      <c r="H81" s="8"/>
      <c r="I81" s="9">
        <f t="shared" si="4"/>
        <v>0</v>
      </c>
      <c r="J81" s="7">
        <f t="shared" si="5"/>
        <v>0</v>
      </c>
    </row>
    <row r="82" spans="1:10" ht="30" customHeight="1">
      <c r="A82" s="12">
        <v>77</v>
      </c>
      <c r="B82" s="44" t="s">
        <v>255</v>
      </c>
      <c r="C82" s="49"/>
      <c r="D82" s="39" t="s">
        <v>57</v>
      </c>
      <c r="E82" s="39">
        <v>10</v>
      </c>
      <c r="F82" s="13"/>
      <c r="G82" s="7">
        <f t="shared" si="3"/>
        <v>0</v>
      </c>
      <c r="H82" s="8"/>
      <c r="I82" s="9">
        <f t="shared" si="4"/>
        <v>0</v>
      </c>
      <c r="J82" s="7">
        <f t="shared" si="5"/>
        <v>0</v>
      </c>
    </row>
    <row r="83" spans="1:10" ht="27.6">
      <c r="A83" s="12">
        <v>78</v>
      </c>
      <c r="B83" s="51" t="s">
        <v>256</v>
      </c>
      <c r="C83" s="49"/>
      <c r="D83" s="39" t="s">
        <v>39</v>
      </c>
      <c r="E83" s="39">
        <v>300</v>
      </c>
      <c r="F83" s="13"/>
      <c r="G83" s="7">
        <f t="shared" si="3"/>
        <v>0</v>
      </c>
      <c r="H83" s="8"/>
      <c r="I83" s="9">
        <f t="shared" si="4"/>
        <v>0</v>
      </c>
      <c r="J83" s="7">
        <f t="shared" si="5"/>
        <v>0</v>
      </c>
    </row>
    <row r="84" spans="1:10" ht="41.4">
      <c r="A84" s="12">
        <v>79</v>
      </c>
      <c r="B84" s="44" t="s">
        <v>257</v>
      </c>
      <c r="C84" s="49"/>
      <c r="D84" s="39" t="s">
        <v>57</v>
      </c>
      <c r="E84" s="39">
        <v>80</v>
      </c>
      <c r="F84" s="13"/>
      <c r="G84" s="7">
        <f t="shared" si="3"/>
        <v>0</v>
      </c>
      <c r="H84" s="8"/>
      <c r="I84" s="9">
        <f t="shared" si="4"/>
        <v>0</v>
      </c>
      <c r="J84" s="7">
        <f t="shared" si="5"/>
        <v>0</v>
      </c>
    </row>
    <row r="85" spans="1:10" ht="41.4">
      <c r="A85" s="12">
        <v>80</v>
      </c>
      <c r="B85" s="50" t="s">
        <v>258</v>
      </c>
      <c r="C85" s="49" t="s">
        <v>259</v>
      </c>
      <c r="D85" s="39" t="s">
        <v>57</v>
      </c>
      <c r="E85" s="39">
        <v>60</v>
      </c>
      <c r="F85" s="13"/>
      <c r="G85" s="7" t="s">
        <v>133</v>
      </c>
      <c r="H85" s="8"/>
      <c r="I85" s="9"/>
      <c r="J85" s="7" t="s">
        <v>133</v>
      </c>
    </row>
    <row r="86" spans="1:10" ht="41.4">
      <c r="A86" s="12">
        <v>81</v>
      </c>
      <c r="B86" s="51" t="s">
        <v>260</v>
      </c>
      <c r="C86" s="49" t="s">
        <v>259</v>
      </c>
      <c r="D86" s="39" t="s">
        <v>57</v>
      </c>
      <c r="E86" s="39">
        <v>10</v>
      </c>
      <c r="F86" s="13"/>
      <c r="G86" s="7" t="s">
        <v>133</v>
      </c>
      <c r="H86" s="8"/>
      <c r="I86" s="9"/>
      <c r="J86" s="7" t="s">
        <v>133</v>
      </c>
    </row>
    <row r="87" spans="1:10" ht="27.6">
      <c r="A87" s="12">
        <v>82</v>
      </c>
      <c r="B87" s="51" t="s">
        <v>261</v>
      </c>
      <c r="C87" s="49" t="s">
        <v>259</v>
      </c>
      <c r="D87" s="39" t="s">
        <v>57</v>
      </c>
      <c r="E87" s="39">
        <v>25</v>
      </c>
      <c r="F87" s="13"/>
      <c r="G87" s="7" t="s">
        <v>133</v>
      </c>
      <c r="H87" s="8"/>
      <c r="I87" s="9"/>
      <c r="J87" s="7" t="s">
        <v>133</v>
      </c>
    </row>
    <row r="88" spans="1:10" ht="27.6">
      <c r="A88" s="12">
        <v>83</v>
      </c>
      <c r="B88" s="51" t="s">
        <v>262</v>
      </c>
      <c r="C88" s="49" t="s">
        <v>166</v>
      </c>
      <c r="D88" s="39" t="s">
        <v>57</v>
      </c>
      <c r="E88" s="39">
        <v>10</v>
      </c>
      <c r="F88" s="13"/>
      <c r="G88" s="7" t="s">
        <v>133</v>
      </c>
      <c r="H88" s="8"/>
      <c r="I88" s="9"/>
      <c r="J88" s="7" t="s">
        <v>133</v>
      </c>
    </row>
    <row r="89" spans="1:10" ht="27.6">
      <c r="A89" s="12">
        <v>84</v>
      </c>
      <c r="B89" s="51" t="s">
        <v>263</v>
      </c>
      <c r="C89" s="49" t="s">
        <v>259</v>
      </c>
      <c r="D89" s="39" t="s">
        <v>57</v>
      </c>
      <c r="E89" s="39">
        <v>50</v>
      </c>
      <c r="F89" s="13"/>
      <c r="G89" s="7">
        <v>0</v>
      </c>
      <c r="H89" s="8"/>
      <c r="I89" s="9"/>
      <c r="J89" s="7">
        <v>0</v>
      </c>
    </row>
    <row r="90" spans="1:10" ht="27.6">
      <c r="A90" s="12">
        <v>85</v>
      </c>
      <c r="B90" s="51" t="s">
        <v>264</v>
      </c>
      <c r="C90" s="49" t="s">
        <v>259</v>
      </c>
      <c r="D90" s="39" t="s">
        <v>57</v>
      </c>
      <c r="E90" s="39">
        <v>60</v>
      </c>
      <c r="F90" s="13"/>
      <c r="G90" s="7">
        <v>0</v>
      </c>
      <c r="H90" s="8"/>
      <c r="I90" s="9"/>
      <c r="J90" s="7">
        <v>0</v>
      </c>
    </row>
    <row r="91" spans="1:10" ht="27.6">
      <c r="A91" s="12">
        <v>86</v>
      </c>
      <c r="B91" s="51" t="s">
        <v>265</v>
      </c>
      <c r="C91" s="49" t="s">
        <v>259</v>
      </c>
      <c r="D91" s="39" t="s">
        <v>57</v>
      </c>
      <c r="E91" s="39">
        <v>60</v>
      </c>
      <c r="F91" s="13"/>
      <c r="G91" s="7">
        <v>0</v>
      </c>
      <c r="H91" s="8"/>
      <c r="I91" s="9"/>
      <c r="J91" s="7">
        <v>0</v>
      </c>
    </row>
    <row r="92" spans="1:10" ht="41.4">
      <c r="A92" s="12">
        <v>87</v>
      </c>
      <c r="B92" s="51" t="s">
        <v>266</v>
      </c>
      <c r="C92" s="49" t="s">
        <v>259</v>
      </c>
      <c r="D92" s="39" t="s">
        <v>57</v>
      </c>
      <c r="E92" s="39">
        <v>10</v>
      </c>
      <c r="F92" s="13"/>
      <c r="G92" s="7">
        <v>0</v>
      </c>
      <c r="H92" s="8"/>
      <c r="I92" s="9"/>
      <c r="J92" s="7">
        <v>0</v>
      </c>
    </row>
    <row r="93" spans="1:10" ht="27.6">
      <c r="A93" s="12">
        <v>88</v>
      </c>
      <c r="B93" s="51" t="s">
        <v>267</v>
      </c>
      <c r="C93" s="49" t="s">
        <v>268</v>
      </c>
      <c r="D93" s="39" t="s">
        <v>57</v>
      </c>
      <c r="E93" s="39">
        <v>220</v>
      </c>
      <c r="F93" s="13"/>
      <c r="G93" s="7">
        <v>0</v>
      </c>
      <c r="H93" s="8"/>
      <c r="I93" s="9"/>
      <c r="J93" s="7">
        <v>0</v>
      </c>
    </row>
    <row r="94" spans="1:10" ht="27.6">
      <c r="A94" s="12">
        <v>89</v>
      </c>
      <c r="B94" s="51" t="s">
        <v>269</v>
      </c>
      <c r="C94" s="49" t="s">
        <v>268</v>
      </c>
      <c r="D94" s="39" t="s">
        <v>57</v>
      </c>
      <c r="E94" s="39">
        <v>150</v>
      </c>
      <c r="F94" s="13"/>
      <c r="G94" s="7">
        <v>0</v>
      </c>
      <c r="H94" s="8"/>
      <c r="I94" s="9"/>
      <c r="J94" s="7">
        <v>0</v>
      </c>
    </row>
    <row r="95" spans="1:10" ht="27.6">
      <c r="A95" s="12">
        <v>90</v>
      </c>
      <c r="B95" s="51" t="s">
        <v>270</v>
      </c>
      <c r="C95" s="49" t="s">
        <v>259</v>
      </c>
      <c r="D95" s="39" t="s">
        <v>57</v>
      </c>
      <c r="E95" s="39">
        <v>400</v>
      </c>
      <c r="F95" s="13"/>
      <c r="G95" s="7">
        <v>0</v>
      </c>
      <c r="H95" s="8"/>
      <c r="I95" s="9"/>
      <c r="J95" s="7">
        <v>0</v>
      </c>
    </row>
    <row r="96" spans="1:10" ht="27.6">
      <c r="A96" s="12">
        <v>91</v>
      </c>
      <c r="B96" s="51" t="s">
        <v>271</v>
      </c>
      <c r="C96" s="49" t="s">
        <v>272</v>
      </c>
      <c r="D96" s="39" t="s">
        <v>57</v>
      </c>
      <c r="E96" s="39">
        <v>60</v>
      </c>
      <c r="F96" s="13"/>
      <c r="G96" s="7">
        <v>0</v>
      </c>
      <c r="H96" s="8"/>
      <c r="I96" s="9"/>
      <c r="J96" s="7">
        <v>0</v>
      </c>
    </row>
    <row r="97" spans="1:10" ht="41.4">
      <c r="A97" s="12">
        <v>92</v>
      </c>
      <c r="B97" s="51" t="s">
        <v>273</v>
      </c>
      <c r="C97" s="49" t="s">
        <v>272</v>
      </c>
      <c r="D97" s="39" t="s">
        <v>57</v>
      </c>
      <c r="E97" s="39">
        <v>1500</v>
      </c>
      <c r="F97" s="13"/>
      <c r="G97" s="7">
        <v>0</v>
      </c>
      <c r="H97" s="8"/>
      <c r="I97" s="9"/>
      <c r="J97" s="7">
        <v>0</v>
      </c>
    </row>
    <row r="98" spans="1:10">
      <c r="A98" s="12">
        <v>93</v>
      </c>
      <c r="B98" s="51" t="s">
        <v>274</v>
      </c>
      <c r="C98" s="49" t="s">
        <v>275</v>
      </c>
      <c r="D98" s="39" t="s">
        <v>57</v>
      </c>
      <c r="E98" s="39">
        <v>600</v>
      </c>
      <c r="F98" s="13"/>
      <c r="G98" s="7">
        <v>0</v>
      </c>
      <c r="H98" s="8"/>
      <c r="I98" s="9"/>
      <c r="J98" s="7">
        <v>0</v>
      </c>
    </row>
    <row r="99" spans="1:10" ht="27.6">
      <c r="A99" s="12">
        <v>94</v>
      </c>
      <c r="B99" s="51" t="s">
        <v>276</v>
      </c>
      <c r="C99" s="49" t="s">
        <v>166</v>
      </c>
      <c r="D99" s="39" t="s">
        <v>57</v>
      </c>
      <c r="E99" s="39">
        <v>450</v>
      </c>
      <c r="F99" s="13"/>
      <c r="G99" s="7">
        <v>0</v>
      </c>
      <c r="H99" s="8"/>
      <c r="I99" s="9"/>
      <c r="J99" s="7">
        <v>0</v>
      </c>
    </row>
    <row r="100" spans="1:10" ht="27.6">
      <c r="A100" s="12">
        <v>95</v>
      </c>
      <c r="B100" s="51" t="s">
        <v>277</v>
      </c>
      <c r="C100" s="49" t="s">
        <v>278</v>
      </c>
      <c r="D100" s="39" t="s">
        <v>57</v>
      </c>
      <c r="E100" s="39">
        <v>100</v>
      </c>
      <c r="F100" s="13"/>
      <c r="G100" s="7">
        <v>0</v>
      </c>
      <c r="H100" s="8"/>
      <c r="I100" s="9"/>
      <c r="J100" s="7">
        <v>0</v>
      </c>
    </row>
    <row r="101" spans="1:10">
      <c r="A101" s="12">
        <v>96</v>
      </c>
      <c r="B101" s="51" t="s">
        <v>279</v>
      </c>
      <c r="C101" s="49" t="s">
        <v>280</v>
      </c>
      <c r="D101" s="39" t="s">
        <v>57</v>
      </c>
      <c r="E101" s="39">
        <v>700</v>
      </c>
      <c r="F101" s="13"/>
      <c r="G101" s="7">
        <v>0</v>
      </c>
      <c r="H101" s="8"/>
      <c r="I101" s="9"/>
      <c r="J101" s="7">
        <v>0</v>
      </c>
    </row>
    <row r="102" spans="1:10">
      <c r="A102" s="12">
        <v>97</v>
      </c>
      <c r="B102" s="51"/>
      <c r="C102" s="49" t="s">
        <v>280</v>
      </c>
      <c r="D102" s="39" t="s">
        <v>57</v>
      </c>
      <c r="E102" s="39">
        <v>60</v>
      </c>
      <c r="F102" s="13"/>
      <c r="G102" s="7">
        <v>0</v>
      </c>
      <c r="H102" s="8"/>
      <c r="I102" s="9"/>
      <c r="J102" s="7">
        <v>0</v>
      </c>
    </row>
    <row r="103" spans="1:10" ht="27.6">
      <c r="A103" s="12">
        <v>98</v>
      </c>
      <c r="B103" s="51" t="s">
        <v>281</v>
      </c>
      <c r="C103" s="49" t="s">
        <v>280</v>
      </c>
      <c r="D103" s="39" t="s">
        <v>57</v>
      </c>
      <c r="E103" s="39">
        <v>70</v>
      </c>
      <c r="F103" s="13"/>
      <c r="G103" s="7">
        <v>0</v>
      </c>
      <c r="H103" s="8"/>
      <c r="I103" s="9"/>
      <c r="J103" s="7">
        <v>0</v>
      </c>
    </row>
    <row r="104" spans="1:10">
      <c r="A104" s="12">
        <v>99</v>
      </c>
      <c r="B104" s="51" t="s">
        <v>282</v>
      </c>
      <c r="C104" s="49" t="s">
        <v>166</v>
      </c>
      <c r="D104" s="39" t="s">
        <v>57</v>
      </c>
      <c r="E104" s="39">
        <v>50</v>
      </c>
      <c r="F104" s="13"/>
      <c r="G104" s="7">
        <v>0</v>
      </c>
      <c r="H104" s="8"/>
      <c r="I104" s="9"/>
      <c r="J104" s="7">
        <v>0</v>
      </c>
    </row>
    <row r="105" spans="1:10" ht="27.6">
      <c r="A105" s="12">
        <v>100</v>
      </c>
      <c r="B105" s="51" t="s">
        <v>283</v>
      </c>
      <c r="C105" s="49" t="s">
        <v>280</v>
      </c>
      <c r="D105" s="39" t="s">
        <v>57</v>
      </c>
      <c r="E105" s="39">
        <v>50</v>
      </c>
      <c r="F105" s="13"/>
      <c r="G105" s="7">
        <v>0</v>
      </c>
      <c r="H105" s="8"/>
      <c r="I105" s="9"/>
      <c r="J105" s="7">
        <v>0</v>
      </c>
    </row>
    <row r="106" spans="1:10" ht="27.6">
      <c r="A106" s="12">
        <v>101</v>
      </c>
      <c r="B106" s="51" t="s">
        <v>284</v>
      </c>
      <c r="C106" s="49" t="s">
        <v>280</v>
      </c>
      <c r="D106" s="39" t="s">
        <v>57</v>
      </c>
      <c r="E106" s="39">
        <v>40</v>
      </c>
      <c r="F106" s="13"/>
      <c r="G106" s="7">
        <v>0</v>
      </c>
      <c r="H106" s="8"/>
      <c r="I106" s="9"/>
      <c r="J106" s="7">
        <v>0</v>
      </c>
    </row>
    <row r="107" spans="1:10" ht="27.6">
      <c r="A107" s="12">
        <v>102</v>
      </c>
      <c r="B107" s="51" t="s">
        <v>285</v>
      </c>
      <c r="C107" s="49" t="s">
        <v>280</v>
      </c>
      <c r="D107" s="39" t="s">
        <v>13</v>
      </c>
      <c r="E107" s="39">
        <v>90</v>
      </c>
      <c r="F107" s="13"/>
      <c r="G107" s="7">
        <v>0</v>
      </c>
      <c r="H107" s="8"/>
      <c r="I107" s="9"/>
      <c r="J107" s="7">
        <v>0</v>
      </c>
    </row>
    <row r="108" spans="1:10" ht="27.6">
      <c r="A108" s="12">
        <v>103</v>
      </c>
      <c r="B108" s="51" t="s">
        <v>286</v>
      </c>
      <c r="C108" s="49" t="s">
        <v>280</v>
      </c>
      <c r="D108" s="39" t="s">
        <v>13</v>
      </c>
      <c r="E108" s="39">
        <v>100</v>
      </c>
      <c r="F108" s="13"/>
      <c r="G108" s="7">
        <v>0</v>
      </c>
      <c r="H108" s="8"/>
      <c r="I108" s="9"/>
      <c r="J108" s="7">
        <v>0</v>
      </c>
    </row>
    <row r="109" spans="1:10" ht="27.6">
      <c r="A109" s="12">
        <v>104</v>
      </c>
      <c r="B109" s="51" t="s">
        <v>287</v>
      </c>
      <c r="C109" s="49" t="s">
        <v>280</v>
      </c>
      <c r="D109" s="39" t="s">
        <v>39</v>
      </c>
      <c r="E109" s="39">
        <v>80</v>
      </c>
      <c r="F109" s="13"/>
      <c r="G109" s="7">
        <v>0</v>
      </c>
      <c r="H109" s="8"/>
      <c r="I109" s="9"/>
      <c r="J109" s="7">
        <v>0</v>
      </c>
    </row>
    <row r="110" spans="1:10" ht="27.6">
      <c r="A110" s="12">
        <v>105</v>
      </c>
      <c r="B110" s="51" t="s">
        <v>288</v>
      </c>
      <c r="C110" s="49" t="s">
        <v>280</v>
      </c>
      <c r="D110" s="39" t="s">
        <v>39</v>
      </c>
      <c r="E110" s="39">
        <v>25</v>
      </c>
      <c r="F110" s="13"/>
      <c r="G110" s="7">
        <v>0</v>
      </c>
      <c r="H110" s="8"/>
      <c r="I110" s="9"/>
      <c r="J110" s="7">
        <v>0</v>
      </c>
    </row>
    <row r="111" spans="1:10" ht="27.6">
      <c r="A111" s="12">
        <v>106</v>
      </c>
      <c r="B111" s="51" t="s">
        <v>289</v>
      </c>
      <c r="C111" s="49" t="s">
        <v>259</v>
      </c>
      <c r="D111" s="39" t="s">
        <v>57</v>
      </c>
      <c r="E111" s="39">
        <v>1000</v>
      </c>
      <c r="F111" s="13"/>
      <c r="G111" s="7">
        <v>0</v>
      </c>
      <c r="H111" s="8"/>
      <c r="I111" s="9"/>
      <c r="J111" s="7">
        <v>0</v>
      </c>
    </row>
    <row r="112" spans="1:10">
      <c r="A112" s="87" t="s">
        <v>42</v>
      </c>
      <c r="B112" s="87"/>
      <c r="C112" s="87"/>
      <c r="D112" s="87"/>
      <c r="E112" s="87"/>
      <c r="F112" s="87"/>
      <c r="G112" s="16">
        <f>SUM(G6:G84)</f>
        <v>0</v>
      </c>
      <c r="H112" s="20" t="s">
        <v>43</v>
      </c>
      <c r="I112" s="16">
        <f>SUM(I6:I84)</f>
        <v>0</v>
      </c>
      <c r="J112" s="16">
        <f>SUM(J6:J84)</f>
        <v>0</v>
      </c>
    </row>
    <row r="113" spans="1:12">
      <c r="E113" s="29"/>
      <c r="F113" s="14"/>
      <c r="G113" s="14"/>
      <c r="H113" s="14"/>
      <c r="I113" s="14"/>
      <c r="J113" s="14"/>
    </row>
    <row r="114" spans="1:12" ht="30" customHeight="1">
      <c r="A114" s="76" t="s">
        <v>290</v>
      </c>
      <c r="B114" s="76"/>
      <c r="C114" s="76"/>
      <c r="D114" s="76"/>
      <c r="E114" s="76"/>
      <c r="F114" s="76"/>
      <c r="G114" s="76"/>
      <c r="H114" s="76"/>
      <c r="I114" s="76"/>
      <c r="J114" s="76"/>
      <c r="K114" s="15"/>
      <c r="L114" s="15"/>
    </row>
    <row r="115" spans="1:12" ht="72.75" customHeight="1">
      <c r="A115" s="86" t="s">
        <v>291</v>
      </c>
      <c r="B115" s="86"/>
      <c r="C115" s="86"/>
      <c r="D115" s="86"/>
      <c r="E115" s="86"/>
      <c r="F115" s="86"/>
      <c r="G115" s="86"/>
      <c r="H115" s="86"/>
      <c r="I115" s="86"/>
      <c r="J115" s="86"/>
    </row>
    <row r="116" spans="1:12">
      <c r="A116" s="88" t="s">
        <v>292</v>
      </c>
      <c r="B116" s="88"/>
      <c r="C116" s="88"/>
      <c r="D116" s="88"/>
      <c r="E116" s="88"/>
      <c r="F116" s="88"/>
      <c r="G116" s="88"/>
      <c r="H116" s="88"/>
      <c r="I116" s="88"/>
      <c r="J116" s="88"/>
    </row>
    <row r="118" spans="1:12" ht="12.9" customHeight="1"/>
  </sheetData>
  <mergeCells count="7">
    <mergeCell ref="A116:J116"/>
    <mergeCell ref="A1:J1"/>
    <mergeCell ref="A2:J2"/>
    <mergeCell ref="A3:J3"/>
    <mergeCell ref="A112:F112"/>
    <mergeCell ref="A114:J114"/>
    <mergeCell ref="A115:J115"/>
  </mergeCells>
  <phoneticPr fontId="2" type="noConversion"/>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5</vt:i4>
      </vt:variant>
    </vt:vector>
  </HeadingPairs>
  <TitlesOfParts>
    <vt:vector size="11" baseType="lpstr">
      <vt:lpstr>Cz.  1 MIĘSO I WĘDLINY</vt:lpstr>
      <vt:lpstr>CZ. 2 MROŻONKI</vt:lpstr>
      <vt:lpstr>CZ. 3 WARZYWA</vt:lpstr>
      <vt:lpstr>Cz. 5 PIECZYWO</vt:lpstr>
      <vt:lpstr>Cz. 4 MLECZARSKIE</vt:lpstr>
      <vt:lpstr>Cz. 6 OGÓLNOSPOŻYWCZE </vt:lpstr>
      <vt:lpstr>'Cz.  1 MIĘSO I WĘDLINY'!Tytuły_wydruku</vt:lpstr>
      <vt:lpstr>'CZ. 2 MROŻONKI'!Tytuły_wydruku</vt:lpstr>
      <vt:lpstr>'CZ. 3 WARZYWA'!Tytuły_wydruku</vt:lpstr>
      <vt:lpstr>'Cz. 4 MLECZARSKIE'!Tytuły_wydruku</vt:lpstr>
      <vt:lpstr>'Cz. 5 PIECZYWO'!Tytuły_wydruku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Janusz Mazan</dc:creator>
  <cp:keywords/>
  <dc:description/>
  <cp:lastModifiedBy>Anna Gotzek-Bałdowska</cp:lastModifiedBy>
  <cp:revision/>
  <dcterms:created xsi:type="dcterms:W3CDTF">2015-06-05T18:19:34Z</dcterms:created>
  <dcterms:modified xsi:type="dcterms:W3CDTF">2025-11-20T13:24:43Z</dcterms:modified>
  <cp:category/>
  <cp:contentStatus/>
</cp:coreProperties>
</file>